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5.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drawings/drawing6.xml" ContentType="application/vnd.openxmlformats-officedocument.drawing+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drawings/drawing7.xml" ContentType="application/vnd.openxmlformats-officedocument.drawing+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drawings/drawing8.xml" ContentType="application/vnd.openxmlformats-officedocument.drawing+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drawings/drawing9.xml" ContentType="application/vnd.openxmlformats-officedocument.drawing+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drawings/drawing10.xml" ContentType="application/vnd.openxmlformats-officedocument.drawing+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drawings/drawing11.xml" ContentType="application/vnd.openxmlformats-officedocument.drawing+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G:\共有ドライブ\★作業中プロジェクト\G214(小寺)インパクト投資に関するアンケート調査\1.調査準備\調査票\"/>
    </mc:Choice>
  </mc:AlternateContent>
  <xr:revisionPtr revIDLastSave="0" documentId="13_ncr:1_{EAC6C3CA-3D6F-47C0-899D-4A09133190BC}" xr6:coauthVersionLast="45" xr6:coauthVersionMax="45" xr10:uidLastSave="{00000000-0000-0000-0000-000000000000}"/>
  <bookViews>
    <workbookView xWindow="810" yWindow="-120" windowWidth="28110" windowHeight="16440" tabRatio="921" xr2:uid="{00000000-000D-0000-FFFF-FFFF00000000}"/>
  </bookViews>
  <sheets>
    <sheet name="調査のご案内" sheetId="26" r:id="rId1"/>
    <sheet name="ご回答方法のご案内" sheetId="36" r:id="rId2"/>
    <sheet name="基本質問※皆さまご回答ください※" sheetId="16" r:id="rId3"/>
    <sheet name="Ａ.投資行動に関する質問、B.商品・ファンド組成に関する質問" sheetId="18" r:id="rId4"/>
    <sheet name="C-D.評価と課題に関する質問 " sheetId="25" r:id="rId5"/>
    <sheet name="【別紙】問Ａ5" sheetId="20" r:id="rId6"/>
    <sheet name="【別紙】問B１" sheetId="22" r:id="rId7"/>
    <sheet name="【別紙】問B２" sheetId="32" r:id="rId8"/>
    <sheet name="【別紙】問B３" sheetId="33" r:id="rId9"/>
    <sheet name="【別紙】問B４" sheetId="34" r:id="rId10"/>
    <sheet name="【別紙】問B５" sheetId="35" r:id="rId11"/>
  </sheets>
  <externalReferences>
    <externalReference r:id="rId12"/>
  </externalReferences>
  <definedNames>
    <definedName name="_Hlk23429059" localSheetId="0">調査のご案内!$B$46</definedName>
    <definedName name="AS2DocOpenMode" hidden="1">"AS2DocumentEdit"</definedName>
    <definedName name="FA①">基本質問※皆さまご回答ください※!$J$6:$V$12,基本質問※皆さまご回答ください※!$J$27,基本質問※皆さまご回答ください※!$I$39</definedName>
    <definedName name="FA②">'Ａ.投資行動に関する質問、B.商品・ファンド組成に関する質問'!$I$136,'Ａ.投資行動に関する質問、B.商品・ファンド組成に関する質問'!$I$103,'Ａ.投資行動に関する質問、B.商品・ファンド組成に関する質問'!$I$87:$K$93,'Ａ.投資行動に関する質問、B.商品・ファンド組成に関する質問'!$Q$64:$S$79,'Ａ.投資行動に関する質問、B.商品・ファンド組成に関する質問'!$C$59,'Ａ.投資行動に関する質問、B.商品・ファンド組成に関する質問'!$J$48,'Ａ.投資行動に関する質問、B.商品・ファンド組成に関する質問'!$K$28:$N$29,'Ａ.投資行動に関する質問、B.商品・ファンド組成に関する質問'!$K$30,'Ａ.投資行動に関する質問、B.商品・ファンド組成に関する質問'!$Q$28:$T$30,'Ａ.投資行動に関する質問、B.商品・ファンド組成に関する質問'!$K$17:$N$19,'Ａ.投資行動に関する質問、B.商品・ファンド組成に関する質問'!$Q$17:$T$19,'Ａ.投資行動に関する質問、B.商品・ファンド組成に関する質問'!$E$8,'Ａ.投資行動に関する質問、B.商品・ファンド組成に関する質問'!$H$79:$K$79</definedName>
    <definedName name="FA③">'C-D.評価と課題に関する質問 '!$H$18,'C-D.評価と課題に関する質問 '!$C$23,'C-D.評価と課題に関する質問 '!$I$30,'C-D.評価と課題に関する質問 '!$C$44,'C-D.評価と課題に関する質問 '!$I$53,'C-D.評価と課題に関する質問 '!$I$67,'C-D.評価と課題に関する質問 '!$I$80,'C-D.評価と課題に関する質問 '!$H$100,'C-D.評価と課題に関する質問 '!$I$110,'C-D.評価と課題に関する質問 '!$C$116,'C-D.評価と課題に関する質問 '!$H$131,'C-D.評価と課題に関する質問 '!$I$156,'C-D.評価と課題に関する質問 '!$C$160,'C-D.評価と課題に関する質問 '!$C$166,'C-D.評価と課題に関する質問 '!$I$174,'C-D.評価と課題に関する質問 '!$H$194,'C-D.評価と課題に関する質問 '!$I$217,'C-D.評価と課題に関する質問 '!$C$221,'C-D.評価と課題に関する質問 '!$C$247,'C-D.評価と課題に関する質問 '!$C$252,'C-D.評価と課題に関する質問 '!$C$256</definedName>
    <definedName name="FA④">【別紙】問Ａ5!$D$24,【別紙】問Ａ5!$D$29,【別紙】問Ａ5!$D$35,【別紙】問Ａ5!$D$40,【別紙】問Ａ5!$T$24,【別紙】問Ａ5!$T$35</definedName>
    <definedName name="FA⑤">【別紙】問B１!$D$12,【別紙】問B１!$D$16,【別紙】問B１!$D$21,【別紙】問B１!$D$25,【別紙】問B１!$D$30,【別紙】問B１!$D$34,【別紙】問B１!$L$12,【別紙】問B１!$L$21,【別紙】問B１!$L$30,【別紙】問B１!$O$12:$Q$18,【別紙】問B１!$O$21:$Q$27,【別紙】問B１!$O$30:$Q$36</definedName>
    <definedName name="FA⑥">【別紙】問B２!$D$12,【別紙】問B２!$D$16,【別紙】問B２!$D$21,【別紙】問B２!$D$25,【別紙】問B２!$D$30,【別紙】問B２!$D$34,【別紙】問B２!$L$12,【別紙】問B２!$L$21,【別紙】問B２!$L$30,【別紙】問B２!$O$12:$Q$18,【別紙】問B２!$O$21:$Q$27,【別紙】問B２!$O$30:$Q$36</definedName>
    <definedName name="FA⑦">【別紙】問B３!$D$11,【別紙】問B３!$D$15,【別紙】問B３!$D$20,【別紙】問B３!$D$24,【別紙】問B３!$D$29,【別紙】問B３!$D$33,【別紙】問B３!$L$11,【別紙】問B３!$L$20,【別紙】問B３!$L$29,【別紙】問B３!$O$11:$Q$17,【別紙】問B３!$O$20:$Q$26,【別紙】問B３!$O$29:$Q$35</definedName>
    <definedName name="FA⑧">【別紙】問B４!$D$11,【別紙】問B４!$D$15,【別紙】問B４!$D$20,【別紙】問B４!$D$24,【別紙】問B４!$D$29,【別紙】問B４!$D$33,【別紙】問B４!$O$11:$Q$17,【別紙】問B４!$O$20:$Q$26,【別紙】問B４!$O$29:$Q$35</definedName>
    <definedName name="FA⑨">【別紙】問B５!$D$11,【別紙】問B５!$D$15,【別紙】問B５!$D$20,【別紙】問B５!$D$24,【別紙】問B５!$D$29,【別紙】問B５!$D$33,【別紙】問B５!$L$11,【別紙】問B５!$L$20,【別紙】問B５!$L$29,【別紙】問B５!$O$11:$P$17,【別紙】問B５!$Q$11,【別紙】問B５!$O$20:$Q$26,【別紙】問B５!$O$29:$Q$35</definedName>
    <definedName name="_xlnm.Print_Area" localSheetId="5">【別紙】問Ａ5!$B$2:$U$45</definedName>
    <definedName name="_xlnm.Print_Area" localSheetId="6">【別紙】問B１!$B$2:$R$38</definedName>
    <definedName name="_xlnm.Print_Area" localSheetId="3">'Ａ.投資行動に関する質問、B.商品・ファンド組成に関する質問'!$B:$W</definedName>
    <definedName name="_xlnm.Print_Area" localSheetId="4">'C-D.評価と課題に関する質問 '!$B:$W</definedName>
    <definedName name="_xlnm.Print_Area" localSheetId="2">基本質問※皆さまご回答ください※!$B:$W</definedName>
    <definedName name="_xlnm.Print_Area" localSheetId="0">調査のご案内!$A:$L</definedName>
    <definedName name="ロック解除" localSheetId="5">【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別紙】問Ａ5!#REF!</definedName>
    <definedName name="ロック解除" localSheetId="6">【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別紙】問B１!#REF!</definedName>
    <definedName name="ロック解除" localSheetId="3">'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definedName>
    <definedName name="ロック解除" localSheetId="4">'C-D.評価と課題に関する質問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definedName>
    <definedName name="ロック解除" localSheetId="2">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definedName>
    <definedName name="ロック解除" localSheetId="0">[1]アンケート回答の手引き!$I$21:$V$21,[1]アンケート回答の手引き!$C$34:$T$36,[1]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definedName>
    <definedName name="ロック解除">[1]アンケート回答の手引き!$I$21:$V$21,[1]アンケート回答の手引き!$C$34:$T$36,[1]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definedName>
    <definedName name="回答欄" localSheetId="5">【別紙】問Ａ5!#REF!,【別紙】問Ａ5!#REF!,【別紙】問Ａ5!#REF!,【別紙】問Ａ5!#REF!,【別紙】問Ａ5!#REF!,【別紙】問Ａ5!#REF!,【別紙】問Ａ5!#REF!,【別紙】問Ａ5!#REF!,【別紙】問Ａ5!#REF!,【別紙】問Ａ5!#REF!,【別紙】問Ａ5!#REF!,【別紙】問Ａ5!#REF!,【別紙】問Ａ5!#REF!,【別紙】問Ａ5!#REF!,【別紙】問Ａ5!#REF!,【別紙】問Ａ5!#REF!,【別紙】問Ａ5!#REF!</definedName>
    <definedName name="回答欄" localSheetId="6">【別紙】問B１!#REF!,【別紙】問B１!#REF!,【別紙】問B１!#REF!,【別紙】問B１!#REF!,【別紙】問B１!#REF!,【別紙】問B１!#REF!,【別紙】問B１!#REF!,【別紙】問B１!#REF!,【別紙】問B１!#REF!,【別紙】問B１!#REF!,【別紙】問B１!#REF!,【別紙】問B１!#REF!,【別紙】問B１!#REF!,【別紙】問B１!#REF!,【別紙】問B１!#REF!,【別紙】問B１!#REF!,【別紙】問B１!#REF!</definedName>
    <definedName name="回答欄" localSheetId="3">'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Ａ.投資行動に関する質問、B.商品・ファンド組成に関する質問'!#REF!</definedName>
    <definedName name="回答欄" localSheetId="4">'C-D.評価と課題に関する質問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'!#REF!,'C-D.評価と課題に関する質問 '!#REF!</definedName>
    <definedName name="回答欄" localSheetId="2">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基本質問※皆さまご回答ください※!#REF!</definedName>
    <definedName name="回答欄">[1]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[1]アンケート回答の手引き!#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00" i="25" l="1"/>
  <c r="M198" i="25" s="1"/>
  <c r="AC145" i="25"/>
  <c r="K143" i="25" s="1"/>
  <c r="G70" i="16" l="1"/>
  <c r="C70" i="16"/>
  <c r="AC49" i="25" l="1"/>
  <c r="AC36" i="25"/>
  <c r="AC100" i="25"/>
  <c r="AB62" i="16"/>
  <c r="AB63" i="16"/>
  <c r="AB65" i="16"/>
  <c r="AB64" i="16"/>
  <c r="AA65" i="16"/>
  <c r="AA64" i="16"/>
  <c r="AA63" i="16"/>
  <c r="AA62" i="16"/>
  <c r="AC62" i="16" l="1"/>
  <c r="AC64" i="16"/>
  <c r="AC65" i="16"/>
  <c r="AC63" i="16"/>
  <c r="I94" i="18"/>
  <c r="Q80" i="18"/>
  <c r="AA36" i="16"/>
  <c r="AA16" i="16"/>
  <c r="AC194" i="25"/>
  <c r="AC170" i="25"/>
  <c r="AC131" i="25"/>
  <c r="AC18" i="25"/>
  <c r="AB100" i="18"/>
  <c r="AB79" i="18"/>
  <c r="AA74" i="16" l="1"/>
  <c r="C74" i="16" s="1"/>
  <c r="AA73" i="16"/>
  <c r="C73" i="16" s="1"/>
  <c r="AA72" i="16"/>
  <c r="C72" i="16" s="1"/>
</calcChain>
</file>

<file path=xl/sharedStrings.xml><?xml version="1.0" encoding="utf-8"?>
<sst xmlns="http://schemas.openxmlformats.org/spreadsheetml/2006/main" count="1028" uniqueCount="579">
  <si>
    <t>（２）所在地</t>
    <rPh sb="3" eb="6">
      <t>ショザイチ</t>
    </rPh>
    <phoneticPr fontId="1"/>
  </si>
  <si>
    <t>（３）部署名</t>
    <rPh sb="3" eb="5">
      <t>ブショ</t>
    </rPh>
    <rPh sb="5" eb="6">
      <t>メイ</t>
    </rPh>
    <phoneticPr fontId="1"/>
  </si>
  <si>
    <t>２．はい　－　組織名と記載内容が紐づかなければ、記載内容についてレポートに掲載可能</t>
    <rPh sb="7" eb="10">
      <t>ソシキメイ</t>
    </rPh>
    <rPh sb="11" eb="13">
      <t>キサイ</t>
    </rPh>
    <rPh sb="13" eb="15">
      <t>ナイヨウ</t>
    </rPh>
    <rPh sb="16" eb="17">
      <t>ヒモ</t>
    </rPh>
    <rPh sb="24" eb="26">
      <t>キサイ</t>
    </rPh>
    <rPh sb="26" eb="28">
      <t>ナイヨウ</t>
    </rPh>
    <rPh sb="37" eb="39">
      <t>ケイサイ</t>
    </rPh>
    <rPh sb="39" eb="41">
      <t>カノウ</t>
    </rPh>
    <phoneticPr fontId="1"/>
  </si>
  <si>
    <t>１．はい　－　組織名と記載内容が紐づいた形で、レポートに掲載可能</t>
    <rPh sb="7" eb="10">
      <t>ソシキメイ</t>
    </rPh>
    <rPh sb="11" eb="13">
      <t>キサイ</t>
    </rPh>
    <rPh sb="13" eb="15">
      <t>ナイヨウ</t>
    </rPh>
    <rPh sb="16" eb="17">
      <t>ヒモ</t>
    </rPh>
    <rPh sb="20" eb="21">
      <t>カタチ</t>
    </rPh>
    <rPh sb="28" eb="30">
      <t>ケイサイ</t>
    </rPh>
    <rPh sb="30" eb="32">
      <t>カノウ</t>
    </rPh>
    <phoneticPr fontId="1"/>
  </si>
  <si>
    <t>４．その他（具体的に：</t>
    <rPh sb="4" eb="5">
      <t>ホカ</t>
    </rPh>
    <phoneticPr fontId="1"/>
  </si>
  <si>
    <t>２．マーケット水準のリターン以下（ただし、マーケット水準のリターン寄り）</t>
    <rPh sb="7" eb="9">
      <t>スイジュン</t>
    </rPh>
    <rPh sb="14" eb="16">
      <t>イカ</t>
    </rPh>
    <rPh sb="26" eb="28">
      <t>スイジュン</t>
    </rPh>
    <rPh sb="33" eb="34">
      <t>ヨ</t>
    </rPh>
    <phoneticPr fontId="1"/>
  </si>
  <si>
    <t>３．マーケット水準のリターン以下（ただし、投資元本保全寄り）</t>
    <rPh sb="7" eb="9">
      <t>スイジュン</t>
    </rPh>
    <rPh sb="14" eb="16">
      <t>イカ</t>
    </rPh>
    <rPh sb="21" eb="23">
      <t>トウシ</t>
    </rPh>
    <rPh sb="23" eb="25">
      <t>ガンポン</t>
    </rPh>
    <rPh sb="25" eb="27">
      <t>ホゼン</t>
    </rPh>
    <rPh sb="27" eb="28">
      <t>ヨ</t>
    </rPh>
    <phoneticPr fontId="1"/>
  </si>
  <si>
    <t>2.      インパクト投資を行うことに対して組織内の支持が高まっている</t>
  </si>
  <si>
    <t>3.      「なぜ」インパクト投資を行うか、から「どのように」インパクト投資を行うかへ意識がシフトしている</t>
  </si>
  <si>
    <t>4.      インパクト投資を行うための、社内の関係者の説得が容易になった</t>
  </si>
  <si>
    <t>5.      社会的インパクト・マネジメントに対する強いコミットメントを持つようになった</t>
  </si>
  <si>
    <t>6.      組織の重要な意思決定者のインパクト投資に対する意欲は減少している</t>
  </si>
  <si>
    <t>7.      その他（具体的に：</t>
    <rPh sb="10" eb="11">
      <t>ホカ</t>
    </rPh>
    <rPh sb="12" eb="15">
      <t>グタイテキ</t>
    </rPh>
    <phoneticPr fontId="1"/>
  </si>
  <si>
    <t>投資分野</t>
  </si>
  <si>
    <t>）</t>
  </si>
  <si>
    <t>質問は以上です。ご回答いただきありがとうございました。</t>
    <rPh sb="0" eb="2">
      <t>シツモン</t>
    </rPh>
    <rPh sb="3" eb="5">
      <t>イジョウ</t>
    </rPh>
    <rPh sb="9" eb="11">
      <t>カイトウ</t>
    </rPh>
    <phoneticPr fontId="1"/>
  </si>
  <si>
    <t>(※2)月・年次等頻度や実施主体は問いませんが定期的なモニタリングとして実施されているものや投資先との対話等を指します</t>
  </si>
  <si>
    <t>(※4)事業や取り組みのアウトプットがもたらす変化、便益。プログラムや活動の実施後の影響として、受益者に現れてくる変化。(例）就労に関するスキルの獲得、気持ちの変化（前向きになる）、職につく等</t>
  </si>
  <si>
    <t>(※5)(例)適正な労働環境か、新たな環境負荷の発生はないか、格差の増幅、公正な取引・調達基準があるか、地域経済での利害対立などはないか等</t>
  </si>
  <si>
    <t>(※3) 組織や事業の活動（アクティビティ）がもたらす製品、サービスを含む直接の結果。(例)活動回数、活動期間、参加者数等</t>
  </si>
  <si>
    <t>投資の有無</t>
  </si>
  <si>
    <t>1.      広く認識されているフレームワークであり、インパクトを外部に説明する際に役立つから</t>
  </si>
  <si>
    <t>3.      インパクト投資家として、国際開発のパラダイムとの連結が重要であるから</t>
  </si>
  <si>
    <t>4.      共同投資家や共同投資の機会の特定に役立つから</t>
  </si>
  <si>
    <t>6.      新しい投資戦略や投資機会の着想に役立つから</t>
  </si>
  <si>
    <t>7.      投資家を惹きつけることが可能となるから（投資家の開拓に役立つから）</t>
  </si>
  <si>
    <t>8.      その他（具体的に：</t>
  </si>
  <si>
    <t>1.      既存のポートフォリオをSDGsにマッピングした</t>
  </si>
  <si>
    <t>2.      SDGｓを明確なターゲットとし新たに資金を調達した</t>
  </si>
  <si>
    <t>3.      投資選定におけるフィルターとしてSDGｓとのアライメントを組み込んだ</t>
  </si>
  <si>
    <t>4.      SDGｓのターゲティングを投資戦略のコア要素とした</t>
  </si>
  <si>
    <t>計</t>
    <rPh sb="0" eb="1">
      <t>ケイ</t>
    </rPh>
    <phoneticPr fontId="1"/>
  </si>
  <si>
    <t>％</t>
    <phoneticPr fontId="1"/>
  </si>
  <si>
    <t>残高内訳</t>
    <rPh sb="0" eb="2">
      <t>ザンダカ</t>
    </rPh>
    <rPh sb="2" eb="4">
      <t>ウチワケ</t>
    </rPh>
    <phoneticPr fontId="1"/>
  </si>
  <si>
    <t>地域別</t>
    <rPh sb="0" eb="2">
      <t>チイキ</t>
    </rPh>
    <rPh sb="2" eb="3">
      <t>ベツ</t>
    </rPh>
    <phoneticPr fontId="1"/>
  </si>
  <si>
    <t>インパクト投資に関するアンケート調査</t>
  </si>
  <si>
    <t>一般財団法人　社会変革推進財団（SIIF）</t>
  </si>
  <si>
    <t>2013年のG8サミットで議長国の英国・キャメロン首相による提唱のもと 「G8社会的インパクト投資タスクフォース」が創設され、2015年に名称をGSGに変更した。 現在16か国で立ち上げられた国内諮問委員会が、各国でインパクト投資を推進している。日本では2014年に金融機関や政府機関等の各界有識者で構成される国内諮問委員会が立ち上がった。</t>
  </si>
  <si>
    <t>http://impactinvestment.jp/</t>
  </si>
  <si>
    <t>http://www.siif.or.jp/</t>
  </si>
  <si>
    <t>＜用語について＞</t>
  </si>
  <si>
    <t>（持続可能な海洋資源、森林管理、土地利用など）</t>
  </si>
  <si>
    <t>d. 再生可能エネルギー</t>
  </si>
  <si>
    <t>（太陽光、風力、バイオマス、地熱発電や熱事業など）</t>
  </si>
  <si>
    <t>e.　マイクロファイナンス</t>
  </si>
  <si>
    <t>f. 金融サービス（マイクロファイナンス以外）</t>
  </si>
  <si>
    <t>g. 食糧の安定確保/持続可能な農業</t>
  </si>
  <si>
    <t>（栄養改善技術、農業生産性向上など）</t>
  </si>
  <si>
    <t>i. IT、先端技術（情報通信、新技術の開発など）</t>
  </si>
  <si>
    <t>j. インフラ整備/都市開発</t>
  </si>
  <si>
    <t>（効率的なインフラ、スマートコミュニティなど）</t>
  </si>
  <si>
    <t>l. 住宅供給（空き家問題、仮設住宅など）</t>
  </si>
  <si>
    <t>m. 水資源確保/衛生</t>
  </si>
  <si>
    <t>（上下水道、水質浄化技術、衛生設備など）</t>
  </si>
  <si>
    <t>n. 女性活躍推進</t>
  </si>
  <si>
    <t>（女性向けの医療や教育、家事サービスなど）</t>
  </si>
  <si>
    <t>o. 気候変動への適応と緩和</t>
  </si>
  <si>
    <t>（大雨、洪水、高潮、高熱対策、災害対応など）</t>
  </si>
  <si>
    <t>本調査では「インパクト投資」等を以下のように考えます。</t>
  </si>
  <si>
    <t>インパクト</t>
  </si>
  <si>
    <t>事業や活動の結果として生じた、社会的・環境的な変化や効果（短期、長期問わない）</t>
  </si>
  <si>
    <t>社会的インパクト評価</t>
  </si>
  <si>
    <t>インパクトを定量的・定性的に把握し、事業や活動について価値判断を加えること</t>
  </si>
  <si>
    <t>（例えば、投資判断時における基準、投資期間中や投資後の報告で活用する等）</t>
  </si>
  <si>
    <t>社会的インパクト評価を事業運営プロセスに組み込み、得られた情報をもとに事業改善や意思決定を行うことでインパクトの向上を目指すマネジメント</t>
  </si>
  <si>
    <t>インパクト投資</t>
  </si>
  <si>
    <t>本調査は、我が国の金融機関、民間企業、NPO法人、財団法人等が行う、社会・環境分野における投資活動において、社会面・環境面での課題解決を図ると共に、経済的な利益を追求する投資行動である所謂「インパクト投資」がどの程度普及しているか、その投資規模や事例を把握することを目的としています。</t>
    <phoneticPr fontId="1"/>
  </si>
  <si>
    <t>Global Steering Group for Impact Investment(GSG）国内諮問委員会</t>
    <rPh sb="48" eb="55">
      <t>コクナイシモンイインカイ</t>
    </rPh>
    <phoneticPr fontId="1"/>
  </si>
  <si>
    <t>Tel:03-6229-2622</t>
    <phoneticPr fontId="1"/>
  </si>
  <si>
    <t>【アンケートに関するお問い合わせ先】</t>
    <rPh sb="7" eb="8">
      <t>カン</t>
    </rPh>
    <phoneticPr fontId="1"/>
  </si>
  <si>
    <t>【委託元について】</t>
    <phoneticPr fontId="1"/>
  </si>
  <si>
    <t>Global Steering Group for Impact Investment（GSG）日本国内諮問委員会</t>
    <phoneticPr fontId="1"/>
  </si>
  <si>
    <t>本調査では投資分野をSDGsに基づいて以下のように分類しております。</t>
    <phoneticPr fontId="1"/>
  </si>
  <si>
    <t>a.  文化芸術（コミュニティ支援、芸術活動支援、文化保全など）</t>
  </si>
  <si>
    <t>b.  環境保全</t>
  </si>
  <si>
    <t>c.  質の高い教育・子育て（学校・教育サービスなど）</t>
  </si>
  <si>
    <t>h. 健康/医療（医療・介護関連サービス、ワクチン開発など）</t>
    <phoneticPr fontId="1"/>
  </si>
  <si>
    <t>e-mail:gsg_survey@siif.or.jp</t>
    <phoneticPr fontId="1"/>
  </si>
  <si>
    <t>社会的インパクト</t>
    <phoneticPr fontId="1"/>
  </si>
  <si>
    <t>・マネジメント</t>
  </si>
  <si>
    <t>問３．貴組織名を報告書のアンケート調査への協力組織一覧に掲載してもよいでしょうか。</t>
    <rPh sb="4" eb="6">
      <t>ソシキ</t>
    </rPh>
    <rPh sb="8" eb="11">
      <t>ホウコクショ</t>
    </rPh>
    <rPh sb="21" eb="23">
      <t>キョウリョク</t>
    </rPh>
    <rPh sb="23" eb="25">
      <t>ソシキ</t>
    </rPh>
    <rPh sb="25" eb="27">
      <t>イチラン</t>
    </rPh>
    <rPh sb="28" eb="30">
      <t>ケイサイ</t>
    </rPh>
    <phoneticPr fontId="1"/>
  </si>
  <si>
    <t>※運用会社の皆様のみご回答ください。</t>
    <rPh sb="1" eb="3">
      <t>ウンヨウ</t>
    </rPh>
    <rPh sb="3" eb="5">
      <t>カイシャ</t>
    </rPh>
    <rPh sb="6" eb="8">
      <t>ミナサマ</t>
    </rPh>
    <rPh sb="11" eb="13">
      <t>カイトウ</t>
    </rPh>
    <phoneticPr fontId="1"/>
  </si>
  <si>
    <t>重要でない</t>
    <rPh sb="0" eb="2">
      <t>ジュウヨウ</t>
    </rPh>
    <phoneticPr fontId="1"/>
  </si>
  <si>
    <t>悪化した</t>
    <rPh sb="0" eb="2">
      <t>アッカ</t>
    </rPh>
    <phoneticPr fontId="1"/>
  </si>
  <si>
    <t xml:space="preserve">1. 保険会社 </t>
    <rPh sb="5" eb="7">
      <t>カイシャ</t>
    </rPh>
    <phoneticPr fontId="1"/>
  </si>
  <si>
    <t>4. 政府系開発・金融機関</t>
    <rPh sb="6" eb="8">
      <t>カイハツ</t>
    </rPh>
    <phoneticPr fontId="1"/>
  </si>
  <si>
    <t>5. 政府系ファンド</t>
    <rPh sb="3" eb="6">
      <t>セイフケイ</t>
    </rPh>
    <phoneticPr fontId="1"/>
  </si>
  <si>
    <t>8. 財団</t>
    <rPh sb="3" eb="5">
      <t>ザイダン</t>
    </rPh>
    <phoneticPr fontId="1"/>
  </si>
  <si>
    <t>9. 個人投資家</t>
    <rPh sb="3" eb="5">
      <t>コジン</t>
    </rPh>
    <rPh sb="5" eb="8">
      <t>トウシカ</t>
    </rPh>
    <phoneticPr fontId="1"/>
  </si>
  <si>
    <t>３．順調に成長している</t>
    <rPh sb="2" eb="4">
      <t>ジュンチョウ</t>
    </rPh>
    <rPh sb="5" eb="7">
      <t>セイチョウ</t>
    </rPh>
    <phoneticPr fontId="1"/>
  </si>
  <si>
    <t>２．これから成長していく段階</t>
    <rPh sb="6" eb="8">
      <t>セイチョウ</t>
    </rPh>
    <rPh sb="12" eb="14">
      <t>ダンカイ</t>
    </rPh>
    <phoneticPr fontId="1"/>
  </si>
  <si>
    <t>１．運用機関</t>
    <rPh sb="2" eb="4">
      <t>ウンヨウ</t>
    </rPh>
    <rPh sb="4" eb="6">
      <t>キカン</t>
    </rPh>
    <phoneticPr fontId="1"/>
  </si>
  <si>
    <t>※SDGs債には、グリーンボンド、ソーシャルボンド、サステナビリティボンドを含みます。</t>
    <rPh sb="5" eb="6">
      <t>サイ</t>
    </rPh>
    <rPh sb="38" eb="39">
      <t>フク</t>
    </rPh>
    <phoneticPr fontId="1"/>
  </si>
  <si>
    <t>※表中のパフォーマンス指標の種類及び決定への関与状況については、当てはまるものを全てお選びください。</t>
    <rPh sb="1" eb="3">
      <t>ヒョウチュウ</t>
    </rPh>
    <rPh sb="11" eb="13">
      <t>シヒョウ</t>
    </rPh>
    <rPh sb="14" eb="16">
      <t>シュルイ</t>
    </rPh>
    <rPh sb="16" eb="17">
      <t>オヨ</t>
    </rPh>
    <rPh sb="18" eb="20">
      <t>ケッテイ</t>
    </rPh>
    <rPh sb="22" eb="24">
      <t>カンヨ</t>
    </rPh>
    <rPh sb="24" eb="26">
      <t>ジョウキョウ</t>
    </rPh>
    <rPh sb="32" eb="33">
      <t>ア</t>
    </rPh>
    <rPh sb="40" eb="41">
      <t>スベ</t>
    </rPh>
    <rPh sb="43" eb="44">
      <t>エラ</t>
    </rPh>
    <phoneticPr fontId="1"/>
  </si>
  <si>
    <t>百万円</t>
    <rPh sb="0" eb="3">
      <t>ヒャクマンエン</t>
    </rPh>
    <phoneticPr fontId="1"/>
  </si>
  <si>
    <t>・融資や、社債以外の債券の場合は案件数（融資先や資金の受け手の数ではなく）</t>
    <rPh sb="1" eb="3">
      <t>ユウシ</t>
    </rPh>
    <rPh sb="5" eb="7">
      <t>シャサイ</t>
    </rPh>
    <rPh sb="7" eb="9">
      <t>イガイ</t>
    </rPh>
    <rPh sb="10" eb="12">
      <t>サイケン</t>
    </rPh>
    <rPh sb="13" eb="15">
      <t>バアイ</t>
    </rPh>
    <rPh sb="16" eb="18">
      <t>アンケン</t>
    </rPh>
    <rPh sb="18" eb="19">
      <t>スウ</t>
    </rPh>
    <rPh sb="20" eb="22">
      <t>ユウシ</t>
    </rPh>
    <rPh sb="22" eb="23">
      <t>サキ</t>
    </rPh>
    <rPh sb="24" eb="26">
      <t>シキン</t>
    </rPh>
    <rPh sb="27" eb="28">
      <t>ウ</t>
    </rPh>
    <rPh sb="29" eb="30">
      <t>テ</t>
    </rPh>
    <rPh sb="31" eb="32">
      <t>カズ</t>
    </rPh>
    <phoneticPr fontId="1"/>
  </si>
  <si>
    <t>10.　受託者責任の制約がありインパクト投資を増やしにくい</t>
    <rPh sb="4" eb="7">
      <t>ジュタクシャ</t>
    </rPh>
    <rPh sb="7" eb="9">
      <t>セキニン</t>
    </rPh>
    <rPh sb="10" eb="12">
      <t>セイヤク</t>
    </rPh>
    <rPh sb="20" eb="22">
      <t>トウシ</t>
    </rPh>
    <rPh sb="23" eb="24">
      <t>フ</t>
    </rPh>
    <phoneticPr fontId="1"/>
  </si>
  <si>
    <t>11.　インパクト投資は手間の割には金額規模が小さく業績評価に結びつきにくい</t>
    <rPh sb="9" eb="11">
      <t>トウシ</t>
    </rPh>
    <rPh sb="12" eb="14">
      <t>テマ</t>
    </rPh>
    <rPh sb="15" eb="16">
      <t>ワリ</t>
    </rPh>
    <rPh sb="18" eb="20">
      <t>キンガク</t>
    </rPh>
    <rPh sb="20" eb="22">
      <t>キボ</t>
    </rPh>
    <rPh sb="23" eb="24">
      <t>チイ</t>
    </rPh>
    <rPh sb="26" eb="28">
      <t>ギョウセキ</t>
    </rPh>
    <rPh sb="28" eb="30">
      <t>ヒョウカ</t>
    </rPh>
    <rPh sb="31" eb="32">
      <t>ムス</t>
    </rPh>
    <phoneticPr fontId="1"/>
  </si>
  <si>
    <t>出所：GSG日本国内諮問委員会及びthe Global Impact Investing Network (GIIN)基に作成</t>
    <phoneticPr fontId="1"/>
  </si>
  <si>
    <t>（４）役職</t>
    <rPh sb="3" eb="5">
      <t>ヤクショク</t>
    </rPh>
    <phoneticPr fontId="1"/>
  </si>
  <si>
    <t>（５）担当者名</t>
    <rPh sb="3" eb="6">
      <t>タントウシャ</t>
    </rPh>
    <rPh sb="6" eb="7">
      <t>メイ</t>
    </rPh>
    <phoneticPr fontId="1"/>
  </si>
  <si>
    <t>送付先アドレス：gsg_survey@siif.or.jp</t>
    <phoneticPr fontId="1"/>
  </si>
  <si>
    <t>1. 　組成している</t>
    <rPh sb="4" eb="6">
      <t>ソセイ</t>
    </rPh>
    <phoneticPr fontId="1"/>
  </si>
  <si>
    <t>以降でご回答いただく質問のご案内</t>
    <rPh sb="0" eb="2">
      <t>イコウ</t>
    </rPh>
    <rPh sb="4" eb="6">
      <t>カイトウ</t>
    </rPh>
    <rPh sb="10" eb="12">
      <t>シツモン</t>
    </rPh>
    <rPh sb="14" eb="16">
      <t>アンナイ</t>
    </rPh>
    <phoneticPr fontId="1"/>
  </si>
  <si>
    <t>問６回答</t>
    <rPh sb="0" eb="1">
      <t>トイ</t>
    </rPh>
    <rPh sb="2" eb="4">
      <t>カイトウ</t>
    </rPh>
    <phoneticPr fontId="1"/>
  </si>
  <si>
    <t>組成している</t>
    <rPh sb="0" eb="2">
      <t>ソセイ</t>
    </rPh>
    <phoneticPr fontId="1"/>
  </si>
  <si>
    <t>組成していない</t>
    <rPh sb="0" eb="2">
      <t>ソセイ</t>
    </rPh>
    <phoneticPr fontId="1"/>
  </si>
  <si>
    <t>「評価」（セクションC）と「課題」（セクションD）</t>
    <rPh sb="1" eb="3">
      <t>ヒョウカ</t>
    </rPh>
    <rPh sb="14" eb="16">
      <t>カダイ</t>
    </rPh>
    <phoneticPr fontId="1"/>
  </si>
  <si>
    <t>問Ａ６．インパクト投資実行までのプロセス（事前審査、審査、投資実行）について可能な範囲でお知らせください。</t>
    <rPh sb="0" eb="1">
      <t>トイ</t>
    </rPh>
    <rPh sb="9" eb="11">
      <t>トウシ</t>
    </rPh>
    <rPh sb="11" eb="13">
      <t>ジッコウ</t>
    </rPh>
    <rPh sb="21" eb="23">
      <t>ジゼン</t>
    </rPh>
    <rPh sb="23" eb="25">
      <t>シンサ</t>
    </rPh>
    <rPh sb="26" eb="28">
      <t>シンサ</t>
    </rPh>
    <rPh sb="29" eb="31">
      <t>トウシ</t>
    </rPh>
    <rPh sb="31" eb="33">
      <t>ジッコウ</t>
    </rPh>
    <rPh sb="38" eb="40">
      <t>カノウ</t>
    </rPh>
    <rPh sb="41" eb="43">
      <t>ハンイ</t>
    </rPh>
    <rPh sb="45" eb="46">
      <t>シ</t>
    </rPh>
    <phoneticPr fontId="1"/>
  </si>
  <si>
    <t>問Ａ７．分野ごとのインパクト投資の有無と投資残高等について全体を100として内訳を教えてください。</t>
    <rPh sb="0" eb="1">
      <t>トイ</t>
    </rPh>
    <rPh sb="29" eb="31">
      <t>ゼンタイ</t>
    </rPh>
    <rPh sb="38" eb="40">
      <t>ウチワケ</t>
    </rPh>
    <rPh sb="41" eb="42">
      <t>オシ</t>
    </rPh>
    <phoneticPr fontId="1"/>
  </si>
  <si>
    <t>問Ａ８．地域ごとのインパクト投資残高等について全体を100として内訳を教えてください。</t>
    <rPh sb="0" eb="1">
      <t>トイ</t>
    </rPh>
    <rPh sb="4" eb="6">
      <t>チイキ</t>
    </rPh>
    <rPh sb="23" eb="25">
      <t>ゼンタイ</t>
    </rPh>
    <rPh sb="32" eb="34">
      <t>ウチワケ</t>
    </rPh>
    <rPh sb="35" eb="36">
      <t>オシ</t>
    </rPh>
    <phoneticPr fontId="1"/>
  </si>
  <si>
    <t>件</t>
    <rPh sb="0" eb="1">
      <t>ケン</t>
    </rPh>
    <phoneticPr fontId="1"/>
  </si>
  <si>
    <t>１）日本</t>
    <rPh sb="2" eb="4">
      <t>ニホン</t>
    </rPh>
    <phoneticPr fontId="1"/>
  </si>
  <si>
    <t>２）北米</t>
    <rPh sb="2" eb="4">
      <t>ホクベイ</t>
    </rPh>
    <phoneticPr fontId="1"/>
  </si>
  <si>
    <t>３）欧州</t>
    <rPh sb="2" eb="4">
      <t>オウシュウ</t>
    </rPh>
    <phoneticPr fontId="1"/>
  </si>
  <si>
    <t>４）中南米</t>
    <rPh sb="2" eb="5">
      <t>チュウナンベイ</t>
    </rPh>
    <phoneticPr fontId="1"/>
  </si>
  <si>
    <t>５）アフリカ</t>
    <phoneticPr fontId="1"/>
  </si>
  <si>
    <t>６）オセアニア</t>
    <phoneticPr fontId="1"/>
  </si>
  <si>
    <t>７）アジア（日本除く）</t>
    <rPh sb="6" eb="8">
      <t>ニホン</t>
    </rPh>
    <rPh sb="8" eb="9">
      <t>ノゾ</t>
    </rPh>
    <phoneticPr fontId="1"/>
  </si>
  <si>
    <t>10. その他団体（具体的に：　</t>
    <rPh sb="10" eb="13">
      <t>グタイテキ</t>
    </rPh>
    <phoneticPr fontId="1"/>
  </si>
  <si>
    <t>）</t>
    <phoneticPr fontId="1"/>
  </si>
  <si>
    <t>※以下の回答状況に応じて、本セクションの以降の質問にご回答ください。</t>
    <rPh sb="1" eb="3">
      <t>イカ</t>
    </rPh>
    <rPh sb="4" eb="6">
      <t>カイトウ</t>
    </rPh>
    <rPh sb="6" eb="8">
      <t>ジョウキョウ</t>
    </rPh>
    <rPh sb="9" eb="10">
      <t>オウ</t>
    </rPh>
    <rPh sb="13" eb="14">
      <t>ホン</t>
    </rPh>
    <rPh sb="20" eb="22">
      <t>イコウ</t>
    </rPh>
    <rPh sb="23" eb="25">
      <t>シツモン</t>
    </rPh>
    <rPh sb="27" eb="29">
      <t>カイトウ</t>
    </rPh>
    <phoneticPr fontId="1"/>
  </si>
  <si>
    <t>※インパクト融資には、サステナビリティリンクローン、インパクトローン、ポジティブインパクトファイナンス等を含みます。</t>
    <rPh sb="6" eb="8">
      <t>ユウシ</t>
    </rPh>
    <rPh sb="53" eb="54">
      <t>フク</t>
    </rPh>
    <phoneticPr fontId="1"/>
  </si>
  <si>
    <t>※表中のSPTsなどの種類及び決定への関与状況については、当てはまるものを全てお選びください。</t>
    <rPh sb="1" eb="3">
      <t>ヒョウチュウ</t>
    </rPh>
    <rPh sb="11" eb="13">
      <t>シュルイ</t>
    </rPh>
    <rPh sb="13" eb="14">
      <t>オヨ</t>
    </rPh>
    <rPh sb="15" eb="17">
      <t>ケッテイ</t>
    </rPh>
    <rPh sb="19" eb="21">
      <t>カンヨ</t>
    </rPh>
    <rPh sb="21" eb="23">
      <t>ジョウキョウ</t>
    </rPh>
    <rPh sb="29" eb="30">
      <t>ア</t>
    </rPh>
    <rPh sb="37" eb="38">
      <t>スベ</t>
    </rPh>
    <rPh sb="40" eb="41">
      <t>エラ</t>
    </rPh>
    <phoneticPr fontId="1"/>
  </si>
  <si>
    <t>※表中のインパクト指標の種類及び決定への関与状況については、当てはまるものを全てお選びください。</t>
    <rPh sb="1" eb="3">
      <t>ヒョウチュウ</t>
    </rPh>
    <rPh sb="9" eb="11">
      <t>シヒョウ</t>
    </rPh>
    <rPh sb="12" eb="14">
      <t>シュルイ</t>
    </rPh>
    <rPh sb="14" eb="15">
      <t>オヨ</t>
    </rPh>
    <rPh sb="16" eb="18">
      <t>ケッテイ</t>
    </rPh>
    <rPh sb="20" eb="22">
      <t>カンヨ</t>
    </rPh>
    <rPh sb="22" eb="24">
      <t>ジョウキョウ</t>
    </rPh>
    <rPh sb="30" eb="31">
      <t>ア</t>
    </rPh>
    <rPh sb="38" eb="39">
      <t>スベ</t>
    </rPh>
    <rPh sb="41" eb="42">
      <t>エラ</t>
    </rPh>
    <phoneticPr fontId="1"/>
  </si>
  <si>
    <t>問Ｃ３．インパクトの評価結果の活用方法について、あてはまるものをすべてお選びください。</t>
    <rPh sb="36" eb="37">
      <t>エラ</t>
    </rPh>
    <phoneticPr fontId="1"/>
  </si>
  <si>
    <t>問Ｄ２．1年前と比べた組織内の変化について、あてはまるものすべてお選びください。</t>
    <rPh sb="0" eb="1">
      <t>トイ</t>
    </rPh>
    <rPh sb="33" eb="34">
      <t>エラ</t>
    </rPh>
    <phoneticPr fontId="1"/>
  </si>
  <si>
    <t>問Ｄ５.日本のインパクト投資市場の現況をどのように認識されていますか。最も当てはまるものを１つお選びください。</t>
    <rPh sb="0" eb="1">
      <t>トイ</t>
    </rPh>
    <rPh sb="4" eb="6">
      <t>ニホン</t>
    </rPh>
    <rPh sb="12" eb="14">
      <t>トウシ</t>
    </rPh>
    <rPh sb="14" eb="16">
      <t>シジョウ</t>
    </rPh>
    <rPh sb="17" eb="19">
      <t>ゲンキョウ</t>
    </rPh>
    <rPh sb="25" eb="27">
      <t>ニンシキ</t>
    </rPh>
    <rPh sb="35" eb="36">
      <t>モット</t>
    </rPh>
    <rPh sb="37" eb="38">
      <t>ア</t>
    </rPh>
    <rPh sb="48" eb="49">
      <t>エラ</t>
    </rPh>
    <phoneticPr fontId="1"/>
  </si>
  <si>
    <t>問Ｄ８．今後のインパクト投資の計画について、最も近いものをひとつだけお選びください。</t>
    <rPh sb="35" eb="36">
      <t>エラ</t>
    </rPh>
    <phoneticPr fontId="1"/>
  </si>
  <si>
    <t>問Ｄ１１．インパクト投資を増やし易くなるには何が必要か自由にお考えをお聞かせください。</t>
    <rPh sb="22" eb="23">
      <t>ナニ</t>
    </rPh>
    <rPh sb="24" eb="26">
      <t>ヒツヨウ</t>
    </rPh>
    <rPh sb="27" eb="29">
      <t>ジユウ</t>
    </rPh>
    <rPh sb="31" eb="32">
      <t>カンガ</t>
    </rPh>
    <rPh sb="35" eb="36">
      <t>キ</t>
    </rPh>
    <phoneticPr fontId="1"/>
  </si>
  <si>
    <t>問Ｄ１２．日本のインパクト投資市場一般の発展について過去１年間を振り返っていかがでしょうか。</t>
    <rPh sb="0" eb="1">
      <t>トイ</t>
    </rPh>
    <rPh sb="5" eb="7">
      <t>ニホン</t>
    </rPh>
    <rPh sb="13" eb="15">
      <t>トウシ</t>
    </rPh>
    <rPh sb="15" eb="17">
      <t>シジョウ</t>
    </rPh>
    <rPh sb="17" eb="19">
      <t>イッパン</t>
    </rPh>
    <rPh sb="20" eb="22">
      <t>ハッテン</t>
    </rPh>
    <rPh sb="26" eb="28">
      <t>カコ</t>
    </rPh>
    <rPh sb="29" eb="31">
      <t>ネンカン</t>
    </rPh>
    <rPh sb="32" eb="33">
      <t>フ</t>
    </rPh>
    <rPh sb="34" eb="35">
      <t>カエ</t>
    </rPh>
    <phoneticPr fontId="1"/>
  </si>
  <si>
    <t>問Ｄ１４．本アンケート調査および報告書について、ご意見がございましたらご自由にお聞かせください。</t>
    <rPh sb="0" eb="1">
      <t>トイ</t>
    </rPh>
    <rPh sb="5" eb="6">
      <t>ホン</t>
    </rPh>
    <rPh sb="11" eb="13">
      <t>チョウサ</t>
    </rPh>
    <rPh sb="16" eb="19">
      <t>ホウコクショ</t>
    </rPh>
    <rPh sb="25" eb="27">
      <t>イケン</t>
    </rPh>
    <rPh sb="36" eb="38">
      <t>ジユウ</t>
    </rPh>
    <rPh sb="40" eb="41">
      <t>キ</t>
    </rPh>
    <phoneticPr fontId="1"/>
  </si>
  <si>
    <t>問Ｄ９．今後のインパクト投資の計画について、分野別に選択肢（１～５）に○をつけてください。</t>
  </si>
  <si>
    <t>問Ｄ１３．インパクト投資について、ご意見がございましたらご自由にお書きください。</t>
    <rPh sb="0" eb="1">
      <t>トイ</t>
    </rPh>
    <phoneticPr fontId="1"/>
  </si>
  <si>
    <t>1）直前の年度決算期末（全体）</t>
    <rPh sb="2" eb="4">
      <t>チョクゼン</t>
    </rPh>
    <rPh sb="5" eb="7">
      <t>ネンド</t>
    </rPh>
    <rPh sb="7" eb="9">
      <t>ケッサン</t>
    </rPh>
    <rPh sb="9" eb="11">
      <t>キマツ</t>
    </rPh>
    <rPh sb="12" eb="14">
      <t>ゼンタイ</t>
    </rPh>
    <phoneticPr fontId="1"/>
  </si>
  <si>
    <t>2）直前の年度決算期末（うちインパクト投資）</t>
    <rPh sb="2" eb="4">
      <t>チョクゼン</t>
    </rPh>
    <rPh sb="5" eb="7">
      <t>ネンド</t>
    </rPh>
    <rPh sb="7" eb="9">
      <t>ケッサン</t>
    </rPh>
    <rPh sb="9" eb="11">
      <t>キマツ</t>
    </rPh>
    <rPh sb="19" eb="21">
      <t>トウシ</t>
    </rPh>
    <phoneticPr fontId="1"/>
  </si>
  <si>
    <t>・上場株式の場合は当該期間に新たに取得した株式銘柄数</t>
    <rPh sb="1" eb="3">
      <t>ジョウジョウ</t>
    </rPh>
    <rPh sb="3" eb="5">
      <t>カブシキ</t>
    </rPh>
    <rPh sb="6" eb="8">
      <t>バアイ</t>
    </rPh>
    <rPh sb="9" eb="11">
      <t>トウガイ</t>
    </rPh>
    <rPh sb="11" eb="13">
      <t>キカン</t>
    </rPh>
    <rPh sb="14" eb="15">
      <t>アラ</t>
    </rPh>
    <rPh sb="17" eb="19">
      <t>シュトク</t>
    </rPh>
    <rPh sb="21" eb="23">
      <t>カブシキ</t>
    </rPh>
    <rPh sb="23" eb="25">
      <t>メイガラ</t>
    </rPh>
    <rPh sb="25" eb="26">
      <t>スウ</t>
    </rPh>
    <phoneticPr fontId="1"/>
  </si>
  <si>
    <t>・公社債の場合は当該期間に新たに取得した債券銘柄数</t>
    <rPh sb="1" eb="4">
      <t>コウシャサイ</t>
    </rPh>
    <rPh sb="5" eb="7">
      <t>バアイ</t>
    </rPh>
    <rPh sb="8" eb="10">
      <t>トウガイ</t>
    </rPh>
    <rPh sb="10" eb="12">
      <t>キカン</t>
    </rPh>
    <rPh sb="13" eb="14">
      <t>アラ</t>
    </rPh>
    <rPh sb="16" eb="18">
      <t>シュトク</t>
    </rPh>
    <rPh sb="20" eb="22">
      <t>サイケン</t>
    </rPh>
    <rPh sb="22" eb="24">
      <t>メイガラ</t>
    </rPh>
    <rPh sb="24" eb="25">
      <t>スウ</t>
    </rPh>
    <phoneticPr fontId="1"/>
  </si>
  <si>
    <t>6. 銀行・信託銀行・信組・信金</t>
    <rPh sb="3" eb="5">
      <t>ギンコウ</t>
    </rPh>
    <rPh sb="6" eb="10">
      <t>シンタクギンコウ</t>
    </rPh>
    <phoneticPr fontId="1"/>
  </si>
  <si>
    <t>※変化の理論（Theory of Change）とは、達成したい最終的なアウトカムやミッションに向けて、ステップを捉えながら、</t>
    <rPh sb="1" eb="3">
      <t>ヘンカ</t>
    </rPh>
    <rPh sb="4" eb="6">
      <t>リロン</t>
    </rPh>
    <phoneticPr fontId="1"/>
  </si>
  <si>
    <t>問１．貴組織の概要並びにご回答者についてご記入ください。</t>
  </si>
  <si>
    <t>（１）貴組織名</t>
    <rPh sb="6" eb="7">
      <t>メイ</t>
    </rPh>
    <phoneticPr fontId="1"/>
  </si>
  <si>
    <t>問２．貴組織の業種として最も当てはまるものを１つお選びください。</t>
    <rPh sb="7" eb="9">
      <t>ギョウシュ</t>
    </rPh>
    <rPh sb="12" eb="13">
      <t>モット</t>
    </rPh>
    <rPh sb="14" eb="15">
      <t>ア</t>
    </rPh>
    <rPh sb="25" eb="26">
      <t>エラ</t>
    </rPh>
    <phoneticPr fontId="1"/>
  </si>
  <si>
    <t>問Ａ１．貴組織がインパクト投資の取り組みを始めた最初の年をお教えください。</t>
    <rPh sb="13" eb="15">
      <t>トウシ</t>
    </rPh>
    <rPh sb="16" eb="17">
      <t>ト</t>
    </rPh>
    <rPh sb="18" eb="19">
      <t>ク</t>
    </rPh>
    <rPh sb="21" eb="22">
      <t>ハジ</t>
    </rPh>
    <rPh sb="24" eb="26">
      <t>サイショ</t>
    </rPh>
    <rPh sb="27" eb="28">
      <t>トシ</t>
    </rPh>
    <rPh sb="30" eb="31">
      <t>オシ</t>
    </rPh>
    <phoneticPr fontId="1"/>
  </si>
  <si>
    <t>※貴組織の活動として、当てはまらない箇所は空欄で構いません。</t>
    <rPh sb="5" eb="7">
      <t>カツドウ</t>
    </rPh>
    <rPh sb="11" eb="12">
      <t>ア</t>
    </rPh>
    <rPh sb="18" eb="20">
      <t>カショ</t>
    </rPh>
    <rPh sb="21" eb="23">
      <t>クウラン</t>
    </rPh>
    <rPh sb="24" eb="25">
      <t>カマ</t>
    </rPh>
    <phoneticPr fontId="1"/>
  </si>
  <si>
    <t>（２）．貴組織の直前の年度決算期末におけるインパクト投資実行件数をご記入ください。</t>
    <rPh sb="8" eb="10">
      <t>チョクゼン</t>
    </rPh>
    <rPh sb="11" eb="13">
      <t>ネンド</t>
    </rPh>
    <rPh sb="13" eb="15">
      <t>ケッサン</t>
    </rPh>
    <rPh sb="15" eb="17">
      <t>キマツ</t>
    </rPh>
    <phoneticPr fontId="1"/>
  </si>
  <si>
    <t>問Ｂ．以下の投資対象について、貴組織が組成に携わっているものをすべてお選びください。</t>
    <rPh sb="0" eb="1">
      <t>トイ</t>
    </rPh>
    <rPh sb="3" eb="5">
      <t>イカ</t>
    </rPh>
    <rPh sb="6" eb="8">
      <t>トウシ</t>
    </rPh>
    <rPh sb="8" eb="10">
      <t>タイショウ</t>
    </rPh>
    <rPh sb="19" eb="21">
      <t>ソセイ</t>
    </rPh>
    <rPh sb="22" eb="23">
      <t>タズサ</t>
    </rPh>
    <rPh sb="35" eb="36">
      <t>エラ</t>
    </rPh>
    <phoneticPr fontId="1"/>
  </si>
  <si>
    <t>問Ｄ４．インパクト投資を行うにあたり、以下の各項目は貴組織の動機としてどの程度重要でしょうか。</t>
    <rPh sb="0" eb="1">
      <t>トイ</t>
    </rPh>
    <rPh sb="9" eb="11">
      <t>トウシ</t>
    </rPh>
    <rPh sb="12" eb="13">
      <t>オコナ</t>
    </rPh>
    <rPh sb="19" eb="21">
      <t>イカ</t>
    </rPh>
    <rPh sb="22" eb="23">
      <t>カク</t>
    </rPh>
    <rPh sb="23" eb="25">
      <t>コウモク</t>
    </rPh>
    <rPh sb="30" eb="32">
      <t>ドウキ</t>
    </rPh>
    <rPh sb="37" eb="39">
      <t>テイド</t>
    </rPh>
    <rPh sb="39" eb="41">
      <t>ジュウヨウ</t>
    </rPh>
    <phoneticPr fontId="1"/>
  </si>
  <si>
    <t>k. 中小企業支援（雇用創出、起業、生産性向上など）</t>
    <phoneticPr fontId="1"/>
  </si>
  <si>
    <t>（６）電話番号（担当）</t>
    <rPh sb="3" eb="5">
      <t>デンワ</t>
    </rPh>
    <rPh sb="5" eb="7">
      <t>バンゴウ</t>
    </rPh>
    <rPh sb="8" eb="10">
      <t>タントウ</t>
    </rPh>
    <phoneticPr fontId="1"/>
  </si>
  <si>
    <t>（７）メールアドレス（担当）</t>
    <rPh sb="11" eb="13">
      <t>タントウ</t>
    </rPh>
    <phoneticPr fontId="1"/>
  </si>
  <si>
    <t>1. 　意味を知っていて、投資している</t>
    <phoneticPr fontId="1"/>
  </si>
  <si>
    <t>投資している</t>
    <phoneticPr fontId="1"/>
  </si>
  <si>
    <t>投資していない</t>
    <phoneticPr fontId="1"/>
  </si>
  <si>
    <t>投資していない/聞いたことがある・ない</t>
    <rPh sb="8" eb="9">
      <t>キ</t>
    </rPh>
    <phoneticPr fontId="1"/>
  </si>
  <si>
    <t>（２）．貴組織の直前の年度決算期末におけるインパクト投資残高、受託運用資産の規模をご記入ください。</t>
    <rPh sb="8" eb="10">
      <t>チョクゼン</t>
    </rPh>
    <rPh sb="11" eb="13">
      <t>ネンド</t>
    </rPh>
    <rPh sb="13" eb="15">
      <t>ケッサン</t>
    </rPh>
    <rPh sb="15" eb="17">
      <t>キマツ</t>
    </rPh>
    <rPh sb="28" eb="30">
      <t>ザンダカ</t>
    </rPh>
    <rPh sb="33" eb="35">
      <t>ウンヨウ</t>
    </rPh>
    <rPh sb="35" eb="37">
      <t>シサン</t>
    </rPh>
    <rPh sb="38" eb="40">
      <t>キボ</t>
    </rPh>
    <rPh sb="42" eb="44">
      <t>キニュウ</t>
    </rPh>
    <phoneticPr fontId="1"/>
  </si>
  <si>
    <t>※投資案件数は下記の数値をご記入ください。</t>
    <rPh sb="7" eb="9">
      <t>カキ</t>
    </rPh>
    <rPh sb="10" eb="12">
      <t>スウチ</t>
    </rPh>
    <rPh sb="14" eb="16">
      <t>キニュウ</t>
    </rPh>
    <phoneticPr fontId="1"/>
  </si>
  <si>
    <t>１．リスク調整後のマーケット水準以上のリターン</t>
    <rPh sb="5" eb="7">
      <t>チョウセイ</t>
    </rPh>
    <rPh sb="7" eb="8">
      <t>ゴ</t>
    </rPh>
    <rPh sb="14" eb="16">
      <t>スイジュン</t>
    </rPh>
    <rPh sb="16" eb="18">
      <t>イジョウ</t>
    </rPh>
    <phoneticPr fontId="1"/>
  </si>
  <si>
    <t>問Ｃ２．インパクトの測定方法とプロセスについて可能な範囲でお知らせください。</t>
    <rPh sb="0" eb="1">
      <t>トイ</t>
    </rPh>
    <phoneticPr fontId="1"/>
  </si>
  <si>
    <t>２．ベンチャーキャピタル（コーポレートVCを含む）</t>
    <rPh sb="22" eb="23">
      <t>フク</t>
    </rPh>
    <phoneticPr fontId="1"/>
  </si>
  <si>
    <t xml:space="preserve">４．保険会社 </t>
    <rPh sb="4" eb="6">
      <t>カイシャ</t>
    </rPh>
    <phoneticPr fontId="1"/>
  </si>
  <si>
    <t>６．政府系開発・金融機関</t>
    <rPh sb="5" eb="7">
      <t>カイハツ</t>
    </rPh>
    <phoneticPr fontId="1"/>
  </si>
  <si>
    <t>７．銀行・信託銀行・信組・信金</t>
    <rPh sb="2" eb="4">
      <t>ギンコウ</t>
    </rPh>
    <rPh sb="5" eb="7">
      <t>シンタク</t>
    </rPh>
    <rPh sb="7" eb="9">
      <t>ギンコウ</t>
    </rPh>
    <phoneticPr fontId="1"/>
  </si>
  <si>
    <t>１１．財団</t>
    <rPh sb="3" eb="5">
      <t>ザイダン</t>
    </rPh>
    <phoneticPr fontId="1"/>
  </si>
  <si>
    <t>3）今年度決算期末予想（インパクト投資）</t>
    <rPh sb="2" eb="5">
      <t>コンネンド</t>
    </rPh>
    <rPh sb="5" eb="7">
      <t>ケッサン</t>
    </rPh>
    <rPh sb="7" eb="9">
      <t>キマツ</t>
    </rPh>
    <rPh sb="9" eb="11">
      <t>ヨソウ</t>
    </rPh>
    <rPh sb="17" eb="19">
      <t>トウシ</t>
    </rPh>
    <phoneticPr fontId="1"/>
  </si>
  <si>
    <t>（３）．貴組織の今年度決算期末時点（予想）におけるインパクト投資残高、受託運用資産の規模予想をご記入ください。</t>
    <rPh sb="11" eb="13">
      <t>ケッサン</t>
    </rPh>
    <rPh sb="13" eb="15">
      <t>キマツ</t>
    </rPh>
    <rPh sb="14" eb="15">
      <t>マツ</t>
    </rPh>
    <rPh sb="15" eb="17">
      <t>ジテン</t>
    </rPh>
    <rPh sb="18" eb="20">
      <t>ヨソウ</t>
    </rPh>
    <rPh sb="32" eb="34">
      <t>ザンダカ</t>
    </rPh>
    <rPh sb="37" eb="39">
      <t>ウンヨウ</t>
    </rPh>
    <rPh sb="39" eb="41">
      <t>シサン</t>
    </rPh>
    <rPh sb="42" eb="44">
      <t>キボ</t>
    </rPh>
    <rPh sb="44" eb="46">
      <t>ヨソウ</t>
    </rPh>
    <rPh sb="48" eb="50">
      <t>キニュウ</t>
    </rPh>
    <phoneticPr fontId="1"/>
  </si>
  <si>
    <t>（３）．貴組織の今年度決算期末時点（予想）における今期のインパクト投資実行件数をご記入ください。</t>
    <rPh sb="8" eb="11">
      <t>コンネンド</t>
    </rPh>
    <rPh sb="11" eb="13">
      <t>ケッサン</t>
    </rPh>
    <rPh sb="13" eb="15">
      <t>キマツ</t>
    </rPh>
    <rPh sb="15" eb="17">
      <t>ジテン</t>
    </rPh>
    <rPh sb="18" eb="20">
      <t>ヨソウ</t>
    </rPh>
    <rPh sb="25" eb="27">
      <t>コンキ</t>
    </rPh>
    <phoneticPr fontId="1"/>
  </si>
  <si>
    <t>問Ａ４．貴組織のインパクト投資について、資産運用の委託元として当てはまるものを全てお選びください。</t>
    <rPh sb="20" eb="22">
      <t>シサン</t>
    </rPh>
    <rPh sb="22" eb="24">
      <t>ウンヨウ</t>
    </rPh>
    <rPh sb="31" eb="32">
      <t>ア</t>
    </rPh>
    <rPh sb="39" eb="40">
      <t>スベ</t>
    </rPh>
    <rPh sb="42" eb="43">
      <t>エラ</t>
    </rPh>
    <phoneticPr fontId="1"/>
  </si>
  <si>
    <t>○  ご回答内容は、ＧＳＧ日本国内諮問委員会・事務局及び㈱リサーチワークスが統計的に処理致します。個社名及び個社名が特定できる情報を無断で外部に公表されることはございません。</t>
    <rPh sb="13" eb="15">
      <t>ニホン</t>
    </rPh>
    <rPh sb="15" eb="17">
      <t>コクナイ</t>
    </rPh>
    <rPh sb="17" eb="19">
      <t>シモン</t>
    </rPh>
    <rPh sb="19" eb="21">
      <t>イイン</t>
    </rPh>
    <rPh sb="21" eb="22">
      <t>カイ</t>
    </rPh>
    <rPh sb="23" eb="26">
      <t>ジムキョク</t>
    </rPh>
    <rPh sb="26" eb="27">
      <t>オヨ</t>
    </rPh>
    <phoneticPr fontId="1"/>
  </si>
  <si>
    <r>
      <t>一般財団法人社会変革推進財団（SIIF）</t>
    </r>
    <r>
      <rPr>
        <sz val="11"/>
        <color theme="1"/>
        <rFont val="Yu Gothic"/>
        <family val="3"/>
        <charset val="128"/>
        <scheme val="minor"/>
      </rPr>
      <t>担当：菅野、戸田</t>
    </r>
    <rPh sb="0" eb="2">
      <t>イッパン</t>
    </rPh>
    <rPh sb="2" eb="4">
      <t>ザイダン</t>
    </rPh>
    <rPh sb="4" eb="6">
      <t>ホウジン</t>
    </rPh>
    <rPh sb="6" eb="14">
      <t>シャカイヘンカクスイシンザイダン</t>
    </rPh>
    <rPh sb="23" eb="25">
      <t>スゲノ</t>
    </rPh>
    <rPh sb="26" eb="28">
      <t>トダ</t>
    </rPh>
    <phoneticPr fontId="1"/>
  </si>
  <si>
    <t>「自助・公助・共助の枠組みを超えて、社会的・経済的資源循環のエコシステムをつくる」というミッションのもと、日本財団の協力を得て設立された、社会的投資推進財団（旧SIIF）と社会変革推進機構の両財団が 2019年に合併した一般財団法人。GSG日本国内諮問委員会の事務局を務める。</t>
    <rPh sb="114" eb="116">
      <t>ホウジン</t>
    </rPh>
    <phoneticPr fontId="1"/>
  </si>
  <si>
    <t>財務的リターンと並行して、ポジティブで測定可能な社会的及び環境的インパクトを同時に生み出すことを意図する投資。投資家の戦略目標に応じて、様々なアセットクラスで実行可能であり、先進国・途上国向けの投資いずれかまたは両方で可能で、目標リターンについても市場レート水準からそれを下回るものまであります。なお、本調査では、投資（株式・債券）、融資、リース等、金銭的リターンを求める一切の金融取引をまとめて「投資」と呼びます。寄付・補助金・助成金等は対象外とします。</t>
    <phoneticPr fontId="1"/>
  </si>
  <si>
    <t>問５．「インパクト投資」という用語をご存知でしたか。最も当てはまるものを１つお選びください。</t>
    <rPh sb="0" eb="1">
      <t>トイ</t>
    </rPh>
    <phoneticPr fontId="1"/>
  </si>
  <si>
    <t>問６．「インパクト投資」対象となる商品（債券など）、協調融資、ファンド等の組成をされていますか。</t>
    <rPh sb="0" eb="1">
      <t>トイ</t>
    </rPh>
    <rPh sb="12" eb="14">
      <t>タイショウ</t>
    </rPh>
    <rPh sb="17" eb="19">
      <t>ショウヒン</t>
    </rPh>
    <rPh sb="20" eb="22">
      <t>サイケン</t>
    </rPh>
    <rPh sb="26" eb="28">
      <t>キョウチョウ</t>
    </rPh>
    <rPh sb="28" eb="30">
      <t>ユウシ</t>
    </rPh>
    <rPh sb="35" eb="36">
      <t>ナド</t>
    </rPh>
    <rPh sb="37" eb="39">
      <t>ソセイ</t>
    </rPh>
    <phoneticPr fontId="1"/>
  </si>
  <si>
    <t>問５回答</t>
    <rPh sb="0" eb="1">
      <t>トイ</t>
    </rPh>
    <rPh sb="2" eb="4">
      <t>カイトウ</t>
    </rPh>
    <phoneticPr fontId="1"/>
  </si>
  <si>
    <t>2.      投資先企業を惹きつけることが可能となるから（投資先企業の開拓に役立つから）</t>
    <rPh sb="8" eb="10">
      <t>トウシ</t>
    </rPh>
    <rPh sb="10" eb="11">
      <t>サキ</t>
    </rPh>
    <phoneticPr fontId="1"/>
  </si>
  <si>
    <t>7.      その他（具体的に：</t>
    <phoneticPr fontId="1"/>
  </si>
  <si>
    <t>6. 　 SDGsへの貢献をはかる指標を設定して、インパクトを測定している</t>
    <rPh sb="11" eb="13">
      <t>コウケン</t>
    </rPh>
    <rPh sb="17" eb="19">
      <t>シヒョウ</t>
    </rPh>
    <rPh sb="20" eb="22">
      <t>セッテイ</t>
    </rPh>
    <rPh sb="31" eb="33">
      <t>ソクテイ</t>
    </rPh>
    <phoneticPr fontId="1"/>
  </si>
  <si>
    <t>本アンケート調査・報告書は、成長途上にある日本のインパクト投資の現状を報告することを目的として、GSG国内諮問員会の監督のもと過去4年間毎年発行しており、日本におけるインパクト投資の定点観測の役目を果たして参りました。インパクト投資自体は近年注目度と認知度が高まっていますが制度的には確立しているものではないため、引き続き本調査を通じた実態把握が重要であると認識しております。そのため来年度以降も調査を実施してまいりますので、お手数で恐縮ですが引き続き調査にご協力賜りますようお願い申し上げます。</t>
    <rPh sb="6" eb="8">
      <t>チョウサ</t>
    </rPh>
    <phoneticPr fontId="1"/>
  </si>
  <si>
    <t>1）</t>
    <phoneticPr fontId="1"/>
  </si>
  <si>
    <t>2）</t>
    <phoneticPr fontId="1"/>
  </si>
  <si>
    <t>年</t>
    <phoneticPr fontId="1"/>
  </si>
  <si>
    <t>３．プライベートイクイティ</t>
  </si>
  <si>
    <t>５．年金基金</t>
  </si>
  <si>
    <t xml:space="preserve">８．証券 </t>
  </si>
  <si>
    <t>９．リース・ノンバンク</t>
  </si>
  <si>
    <t>１０．上場企業</t>
  </si>
  <si>
    <t>１．はい</t>
  </si>
  <si>
    <t>２．いいえ</t>
  </si>
  <si>
    <t>問４．本アンケート調査のご回答内容をレポート内に記載してもよいでしょうか。</t>
  </si>
  <si>
    <t>ー</t>
  </si>
  <si>
    <t>３．いいえ</t>
  </si>
  <si>
    <t>インパクト投資についてお伺いします。</t>
  </si>
  <si>
    <t>2. 　意味を知っているが、投資はしていない</t>
  </si>
  <si>
    <t>3.     聞いたことがある</t>
  </si>
  <si>
    <t>4.     聞いたことはない</t>
  </si>
  <si>
    <t>〇</t>
  </si>
  <si>
    <t>「投資行動に関する質問」
（セクションA）</t>
    <phoneticPr fontId="1"/>
  </si>
  <si>
    <t>2. 　組成していない</t>
    <rPh sb="4" eb="6">
      <t>ソセイ</t>
    </rPh>
    <phoneticPr fontId="1"/>
  </si>
  <si>
    <r>
      <t xml:space="preserve">〇
</t>
    </r>
    <r>
      <rPr>
        <sz val="8"/>
        <color theme="1"/>
        <rFont val="Yu Gothic"/>
        <family val="3"/>
        <charset val="128"/>
        <scheme val="minor"/>
      </rPr>
      <t>「課題」（セクションＤの一部）</t>
    </r>
    <phoneticPr fontId="1"/>
  </si>
  <si>
    <t>「商品ファンド組成に関する質問」
（セクションB）</t>
    <phoneticPr fontId="1"/>
  </si>
  <si>
    <t>西暦</t>
    <rPh sb="0" eb="2">
      <t>セイレキ</t>
    </rPh>
    <phoneticPr fontId="1"/>
  </si>
  <si>
    <t>（１）．貴組織の直前の年度決算期末における全体の投資残高、受託運用資産の規模をご記入ください。</t>
    <phoneticPr fontId="1"/>
  </si>
  <si>
    <t>（１）．貴組織の累計（設立以来）におけるインパクト投資実行件数をご記入ください。</t>
    <phoneticPr fontId="1"/>
  </si>
  <si>
    <t>1）累計（設立以来）</t>
    <phoneticPr fontId="1"/>
  </si>
  <si>
    <t>2）直前の年度決算期末</t>
    <phoneticPr fontId="1"/>
  </si>
  <si>
    <t>3）今年度決算期末予想（当期計画）</t>
    <phoneticPr fontId="1"/>
  </si>
  <si>
    <r>
      <t>A）インパクト投資</t>
    </r>
    <r>
      <rPr>
        <b/>
        <u/>
        <sz val="10"/>
        <color rgb="FF0070C0"/>
        <rFont val="Yu Gothic"/>
        <family val="3"/>
        <charset val="128"/>
        <scheme val="minor"/>
      </rPr>
      <t>案件数</t>
    </r>
    <phoneticPr fontId="1"/>
  </si>
  <si>
    <r>
      <t>B）受託運用における
インパクト投資</t>
    </r>
    <r>
      <rPr>
        <b/>
        <u/>
        <sz val="10"/>
        <color rgb="FF0070C0"/>
        <rFont val="Yu Gothic"/>
        <family val="3"/>
        <charset val="128"/>
        <scheme val="minor"/>
      </rPr>
      <t>実行件数　</t>
    </r>
    <phoneticPr fontId="1"/>
  </si>
  <si>
    <r>
      <t>A）投資</t>
    </r>
    <r>
      <rPr>
        <b/>
        <u/>
        <sz val="10"/>
        <color rgb="FFFF0000"/>
        <rFont val="Yu Gothic"/>
        <family val="3"/>
        <charset val="128"/>
        <scheme val="minor"/>
      </rPr>
      <t>残高</t>
    </r>
    <r>
      <rPr>
        <b/>
        <sz val="10"/>
        <color theme="1"/>
        <rFont val="Yu Gothic"/>
        <family val="3"/>
        <charset val="128"/>
        <scheme val="minor"/>
      </rPr>
      <t xml:space="preserve">
</t>
    </r>
    <r>
      <rPr>
        <sz val="8"/>
        <color theme="1"/>
        <rFont val="Yu Gothic"/>
        <family val="3"/>
        <charset val="128"/>
        <scheme val="minor"/>
      </rPr>
      <t>※自社に所有権のある投資の残高</t>
    </r>
    <phoneticPr fontId="1"/>
  </si>
  <si>
    <r>
      <t>B）受託運用</t>
    </r>
    <r>
      <rPr>
        <b/>
        <u/>
        <sz val="10"/>
        <color rgb="FFFF0000"/>
        <rFont val="Yu Gothic"/>
        <family val="3"/>
        <charset val="128"/>
        <scheme val="minor"/>
      </rPr>
      <t>残高</t>
    </r>
    <r>
      <rPr>
        <b/>
        <sz val="10"/>
        <color theme="1"/>
        <rFont val="Yu Gothic"/>
        <family val="3"/>
        <charset val="128"/>
        <scheme val="minor"/>
      </rPr>
      <t xml:space="preserve">
</t>
    </r>
    <r>
      <rPr>
        <sz val="8"/>
        <color theme="1"/>
        <rFont val="Yu Gothic"/>
        <family val="3"/>
        <charset val="128"/>
        <scheme val="minor"/>
      </rPr>
      <t>※アセットマネジメント会社等で
顧客から受託し運用している投資の残高</t>
    </r>
    <phoneticPr fontId="1"/>
  </si>
  <si>
    <t>2. 年金基金</t>
  </si>
  <si>
    <t>3. ファンド・オブ・ファンズ</t>
  </si>
  <si>
    <t>7. 上場企業</t>
  </si>
  <si>
    <t>問Ａ５．インパクト投資にあてはまる商品・取組について、商品・取組ごとに具体的な名称、</t>
    <rPh sb="0" eb="1">
      <t>トイ</t>
    </rPh>
    <phoneticPr fontId="1"/>
  </si>
  <si>
    <t>文化芸術</t>
  </si>
  <si>
    <t>環境保全</t>
  </si>
  <si>
    <t>質の高い教育・子育て</t>
  </si>
  <si>
    <t>再生可能エネルギー</t>
  </si>
  <si>
    <t>マイクロファイナンス</t>
  </si>
  <si>
    <t>金融サービス（マイクロファイナンス以外）</t>
  </si>
  <si>
    <t>食糧の安定確保/持続可能な農業</t>
  </si>
  <si>
    <t>健康/医療</t>
  </si>
  <si>
    <t>IT、先端技術</t>
  </si>
  <si>
    <t>インフラ整備/都市開発</t>
  </si>
  <si>
    <t>中小企業支援</t>
  </si>
  <si>
    <t>住宅供給</t>
  </si>
  <si>
    <t>水資源確保/衛生</t>
  </si>
  <si>
    <t>女性活躍推進</t>
  </si>
  <si>
    <t>気候変動への適応と緩和</t>
  </si>
  <si>
    <t>あり</t>
    <phoneticPr fontId="1"/>
  </si>
  <si>
    <t>なし</t>
    <phoneticPr fontId="1"/>
  </si>
  <si>
    <t>残高内訳</t>
    <phoneticPr fontId="1"/>
  </si>
  <si>
    <t>a. </t>
  </si>
  <si>
    <t>b. </t>
  </si>
  <si>
    <t>c. </t>
  </si>
  <si>
    <t>d. </t>
  </si>
  <si>
    <t>e. </t>
  </si>
  <si>
    <t>f.  </t>
  </si>
  <si>
    <t>g. </t>
  </si>
  <si>
    <t>h. </t>
  </si>
  <si>
    <t>i.  </t>
  </si>
  <si>
    <t>j.  </t>
  </si>
  <si>
    <t>k. </t>
  </si>
  <si>
    <t>l.  </t>
  </si>
  <si>
    <t>m.</t>
  </si>
  <si>
    <t>n. </t>
  </si>
  <si>
    <t>o. </t>
  </si>
  <si>
    <t>p. </t>
  </si>
  <si>
    <t>研修プログラム参加人数、就労率</t>
    <phoneticPr fontId="1"/>
  </si>
  <si>
    <t>●●ファンド</t>
    <phoneticPr fontId="1"/>
  </si>
  <si>
    <t>（例）</t>
    <rPh sb="1" eb="2">
      <t>レイ</t>
    </rPh>
    <phoneticPr fontId="1"/>
  </si>
  <si>
    <t>1.　[直接投資]非営利組織</t>
    <rPh sb="4" eb="6">
      <t>チョクセツ</t>
    </rPh>
    <rPh sb="6" eb="8">
      <t>トウシ</t>
    </rPh>
    <rPh sb="9" eb="12">
      <t>ヒエイリ</t>
    </rPh>
    <rPh sb="12" eb="14">
      <t>ソシキ</t>
    </rPh>
    <phoneticPr fontId="1"/>
  </si>
  <si>
    <t>2.　[直接投資]政府部門</t>
    <rPh sb="4" eb="6">
      <t>チョクセツ</t>
    </rPh>
    <rPh sb="6" eb="8">
      <t>トウシ</t>
    </rPh>
    <rPh sb="9" eb="11">
      <t>セイフ</t>
    </rPh>
    <rPh sb="11" eb="13">
      <t>ブモン</t>
    </rPh>
    <phoneticPr fontId="1"/>
  </si>
  <si>
    <t>1.　融資や、公社債以外の債券</t>
  </si>
  <si>
    <t>1.　 投資前に評価を実施 (事前審査等)</t>
  </si>
  <si>
    <t>1.　 投資によってもたらされる、アウトプット (※3)</t>
  </si>
  <si>
    <t>3.　[直接投資]非上場企業</t>
    <rPh sb="4" eb="6">
      <t>チョクセツ</t>
    </rPh>
    <rPh sb="6" eb="8">
      <t>トウシ</t>
    </rPh>
    <rPh sb="9" eb="10">
      <t>ヒ</t>
    </rPh>
    <rPh sb="10" eb="12">
      <t>ジョウジョウ</t>
    </rPh>
    <rPh sb="12" eb="14">
      <t>キギョウ</t>
    </rPh>
    <phoneticPr fontId="1"/>
  </si>
  <si>
    <t>2.　公社債</t>
  </si>
  <si>
    <t>2.　 投資実行後に評価を実施 (※2)</t>
  </si>
  <si>
    <t>2.　 投資によってもたらされる、アウトカム (※4)</t>
  </si>
  <si>
    <t>4.　[直接投資]企業</t>
    <rPh sb="4" eb="6">
      <t>チョクセツ</t>
    </rPh>
    <rPh sb="6" eb="8">
      <t>トウシ</t>
    </rPh>
    <rPh sb="9" eb="11">
      <t>キギョウ</t>
    </rPh>
    <phoneticPr fontId="1"/>
  </si>
  <si>
    <t>3.　転換社債等の資本性債券</t>
    <rPh sb="12" eb="14">
      <t>サイケン</t>
    </rPh>
    <phoneticPr fontId="1"/>
  </si>
  <si>
    <t>3.　 評価を実施していない</t>
  </si>
  <si>
    <t>5.　[直接投資]その他</t>
    <rPh sb="4" eb="6">
      <t>チョクセツ</t>
    </rPh>
    <rPh sb="6" eb="8">
      <t>トウシ</t>
    </rPh>
    <rPh sb="11" eb="12">
      <t>ホカ</t>
    </rPh>
    <phoneticPr fontId="1"/>
  </si>
  <si>
    <t>4.　非上場株式</t>
  </si>
  <si>
    <t>6.　[仲介機関向け]運用機関</t>
    <rPh sb="4" eb="6">
      <t>チュウカイ</t>
    </rPh>
    <rPh sb="6" eb="8">
      <t>キカン</t>
    </rPh>
    <rPh sb="8" eb="9">
      <t>ム</t>
    </rPh>
    <rPh sb="11" eb="13">
      <t>ウンヨウ</t>
    </rPh>
    <rPh sb="13" eb="15">
      <t>キカン</t>
    </rPh>
    <phoneticPr fontId="1"/>
  </si>
  <si>
    <t>5.　上場株式</t>
  </si>
  <si>
    <t>7.　[仲介機関向け]VC、PE</t>
    <rPh sb="4" eb="6">
      <t>チュウカイ</t>
    </rPh>
    <rPh sb="6" eb="8">
      <t>キカン</t>
    </rPh>
    <rPh sb="8" eb="9">
      <t>ム</t>
    </rPh>
    <phoneticPr fontId="1"/>
  </si>
  <si>
    <t>6.　受益権</t>
  </si>
  <si>
    <t>8.　[仲介機関向け]その他</t>
    <rPh sb="4" eb="6">
      <t>チュウカイ</t>
    </rPh>
    <rPh sb="6" eb="8">
      <t>キカン</t>
    </rPh>
    <rPh sb="8" eb="9">
      <t>ム</t>
    </rPh>
    <rPh sb="13" eb="14">
      <t>ホカ</t>
    </rPh>
    <phoneticPr fontId="1"/>
  </si>
  <si>
    <t>7.　現物資産</t>
  </si>
  <si>
    <t>8.　クラウドファンディング</t>
  </si>
  <si>
    <t>3.　 投資によってもたらされる可能性がある、</t>
    <phoneticPr fontId="1"/>
  </si>
  <si>
    <t>※単位：百万円</t>
    <phoneticPr fontId="1"/>
  </si>
  <si>
    <t>①商品・取組名</t>
    <phoneticPr fontId="1"/>
  </si>
  <si>
    <t>②投資残高等（※１）</t>
    <phoneticPr fontId="1"/>
  </si>
  <si>
    <t>③投資先組織分類</t>
    <phoneticPr fontId="1"/>
  </si>
  <si>
    <t>⑤投資手法</t>
    <phoneticPr fontId="1"/>
  </si>
  <si>
    <t>⑧評価指標の内容</t>
    <phoneticPr fontId="1"/>
  </si>
  <si>
    <t>(※1)自社に所有権のある投資残高以外にも、受託運用残高、販売額を含みます。以下同様</t>
  </si>
  <si>
    <t>百万円</t>
    <rPh sb="0" eb="1">
      <t>ヒャク</t>
    </rPh>
    <rPh sb="1" eb="3">
      <t>マンエン</t>
    </rPh>
    <phoneticPr fontId="1"/>
  </si>
  <si>
    <t>9.　その他</t>
    <rPh sb="5" eb="6">
      <t>タ</t>
    </rPh>
    <phoneticPr fontId="1"/>
  </si>
  <si>
    <r>
      <rPr>
        <sz val="8"/>
        <color theme="0"/>
        <rFont val="Yu Gothic"/>
        <family val="3"/>
        <charset val="128"/>
        <scheme val="minor"/>
      </rPr>
      <t xml:space="preserve">3.　 </t>
    </r>
    <r>
      <rPr>
        <sz val="8"/>
        <color theme="1"/>
        <rFont val="Yu Gothic"/>
        <family val="3"/>
        <charset val="128"/>
        <scheme val="minor"/>
      </rPr>
      <t>社会面・環境面でのネガティブな影響 (※5)</t>
    </r>
  </si>
  <si>
    <t>インパクト投資にあてはまる商品・取組について、商品・取組ごとに具体的な名称、投資残高、投資先組織分類、ステージ、投資手法と、社会的インパクト評価の実施状況をご記入ください。</t>
    <rPh sb="45" eb="46">
      <t>サキ</t>
    </rPh>
    <rPh sb="46" eb="48">
      <t>ソシキ</t>
    </rPh>
    <rPh sb="48" eb="50">
      <t>ブンルイ</t>
    </rPh>
    <rPh sb="58" eb="60">
      <t>シュホウ</t>
    </rPh>
    <phoneticPr fontId="1"/>
  </si>
  <si>
    <t>④ステージ（複数回答可）</t>
    <rPh sb="6" eb="8">
      <t>フクスウ</t>
    </rPh>
    <rPh sb="8" eb="10">
      <t>カイトウ</t>
    </rPh>
    <rPh sb="10" eb="11">
      <t>カ</t>
    </rPh>
    <phoneticPr fontId="1"/>
  </si>
  <si>
    <t>⑥評価実施のタイミング（複数回答可）</t>
  </si>
  <si>
    <t>⑦評価指標の種類（複数回答可）</t>
    <phoneticPr fontId="1"/>
  </si>
  <si>
    <t>１２．その他団体（具体的に：</t>
    <rPh sb="9" eb="12">
      <t>グタイテキ</t>
    </rPh>
    <phoneticPr fontId="1"/>
  </si>
  <si>
    <t>）</t>
    <phoneticPr fontId="1"/>
  </si>
  <si>
    <t>問Ａ２．</t>
    <phoneticPr fontId="1"/>
  </si>
  <si>
    <t>問Ａ３．</t>
    <phoneticPr fontId="1"/>
  </si>
  <si>
    <t>その他（具体的に：</t>
    <phoneticPr fontId="1"/>
  </si>
  <si>
    <t>計</t>
    <rPh sb="0" eb="1">
      <t>ケイ</t>
    </rPh>
    <phoneticPr fontId="1"/>
  </si>
  <si>
    <t>％</t>
  </si>
  <si>
    <t>問Ａ９．インパクト投資における金銭的リターンとして、どの水準を目標としていますか。</t>
    <rPh sb="0" eb="1">
      <t>トイ</t>
    </rPh>
    <rPh sb="9" eb="11">
      <t>トウシ</t>
    </rPh>
    <rPh sb="15" eb="18">
      <t>キンセンテキ</t>
    </rPh>
    <rPh sb="28" eb="30">
      <t>スイジュン</t>
    </rPh>
    <rPh sb="31" eb="33">
      <t>モクヒョウ</t>
    </rPh>
    <phoneticPr fontId="1"/>
  </si>
  <si>
    <r>
      <rPr>
        <b/>
        <sz val="10"/>
        <color theme="0"/>
        <rFont val="Yu Gothic"/>
        <family val="3"/>
        <charset val="128"/>
        <scheme val="minor"/>
      </rPr>
      <t>問Ａ９．</t>
    </r>
    <r>
      <rPr>
        <b/>
        <sz val="10"/>
        <color theme="1"/>
        <rFont val="Yu Gothic"/>
        <family val="3"/>
        <charset val="128"/>
        <scheme val="minor"/>
      </rPr>
      <t>最も当てはまるものを１つお選びください。</t>
    </r>
    <phoneticPr fontId="1"/>
  </si>
  <si>
    <t>問Ａ１０．インパクト投資における金銭的リターンとインパクトは、期待と比してどの程度実現されていますか。</t>
    <phoneticPr fontId="1"/>
  </si>
  <si>
    <r>
      <rPr>
        <b/>
        <sz val="10"/>
        <color theme="0"/>
        <rFont val="Yu Gothic"/>
        <family val="3"/>
        <charset val="128"/>
        <scheme val="minor"/>
      </rPr>
      <t>問Ａ１０．</t>
    </r>
    <r>
      <rPr>
        <b/>
        <sz val="10"/>
        <color theme="1"/>
        <rFont val="Yu Gothic"/>
        <family val="3"/>
        <charset val="128"/>
        <scheme val="minor"/>
      </rPr>
      <t>最も当てはまるものをそれぞれ１つお選びください。</t>
    </r>
    <phoneticPr fontId="1"/>
  </si>
  <si>
    <t>１.     期待以上</t>
    <phoneticPr fontId="1"/>
  </si>
  <si>
    <t>２.     期待どおり</t>
    <phoneticPr fontId="1"/>
  </si>
  <si>
    <t>３.     期待以下</t>
    <phoneticPr fontId="1"/>
  </si>
  <si>
    <t>４.　 分からない</t>
    <phoneticPr fontId="1"/>
  </si>
  <si>
    <t>金銭的リターン</t>
    <phoneticPr fontId="1"/>
  </si>
  <si>
    <t>インパクト</t>
    <phoneticPr fontId="1"/>
  </si>
  <si>
    <r>
      <rPr>
        <b/>
        <sz val="10"/>
        <color theme="0"/>
        <rFont val="Yu Gothic"/>
        <family val="3"/>
        <charset val="128"/>
        <scheme val="minor"/>
      </rPr>
      <t>問Ａ５．</t>
    </r>
    <r>
      <rPr>
        <b/>
        <sz val="10"/>
        <color theme="1"/>
        <rFont val="Yu Gothic"/>
        <family val="3"/>
        <charset val="128"/>
        <scheme val="minor"/>
      </rPr>
      <t>投資残高、投資先組織分類、ステージ、投資手法と、社会的インパクト評価の実施状況をご記入ください。</t>
    </r>
    <phoneticPr fontId="1"/>
  </si>
  <si>
    <t>1. 　サステナビリティリンクローン、インパクトローン、ポジティブインパクトファイナンス等のインパクト融資</t>
    <rPh sb="44" eb="45">
      <t>ナド</t>
    </rPh>
    <rPh sb="51" eb="53">
      <t>ユウシ</t>
    </rPh>
    <phoneticPr fontId="1"/>
  </si>
  <si>
    <t>2. 　SDGs債（グリーンボンド、ソーシャルボンド、サステナビリティボンド等）のインパクト債券</t>
    <rPh sb="46" eb="48">
      <t>サイケン</t>
    </rPh>
    <phoneticPr fontId="1"/>
  </si>
  <si>
    <t>3.     未上場企業株・ベンチャーキャピタル・プライベートイクイティのインパクト投資ファンド</t>
    <rPh sb="7" eb="10">
      <t>ミジョウジョウ</t>
    </rPh>
    <rPh sb="10" eb="12">
      <t>キギョウ</t>
    </rPh>
    <rPh sb="12" eb="13">
      <t>カブ</t>
    </rPh>
    <rPh sb="42" eb="44">
      <t>トウシ</t>
    </rPh>
    <phoneticPr fontId="1"/>
  </si>
  <si>
    <t>4.     上場株投信のインパクト投資ファンド　※販売も含む</t>
    <rPh sb="7" eb="9">
      <t>ジョウジョウ</t>
    </rPh>
    <rPh sb="9" eb="10">
      <t>カブ</t>
    </rPh>
    <rPh sb="10" eb="12">
      <t>トウシン</t>
    </rPh>
    <rPh sb="18" eb="20">
      <t>トウシ</t>
    </rPh>
    <rPh sb="26" eb="28">
      <t>ハンバイ</t>
    </rPh>
    <rPh sb="29" eb="30">
      <t>フク</t>
    </rPh>
    <phoneticPr fontId="1"/>
  </si>
  <si>
    <t>問Ｂ１．</t>
    <rPh sb="0" eb="1">
      <t>トイ</t>
    </rPh>
    <phoneticPr fontId="1"/>
  </si>
  <si>
    <t>貴組織で組成されたインパクト融資について、以下の表で可能な限りお教えください。</t>
  </si>
  <si>
    <t>問Ａ５．　</t>
    <rPh sb="0" eb="1">
      <t>トイ</t>
    </rPh>
    <phoneticPr fontId="1"/>
  </si>
  <si>
    <t>1.　 アウトプット（※１）</t>
  </si>
  <si>
    <t>2.　 アウトカム（※2）</t>
  </si>
  <si>
    <t>3.　 その他（外部格付け等）</t>
  </si>
  <si>
    <t>1.　組成者が関与</t>
  </si>
  <si>
    <t>2.　第三者意見を取得</t>
  </si>
  <si>
    <t>①融資先事業者名</t>
    <phoneticPr fontId="1"/>
  </si>
  <si>
    <t>②組成金額（総額）</t>
    <phoneticPr fontId="1"/>
  </si>
  <si>
    <t>③資金使途（自由記述）</t>
    <phoneticPr fontId="1"/>
  </si>
  <si>
    <t>⑥指標進捗の報告頻度
(回/1年)</t>
    <phoneticPr fontId="1"/>
  </si>
  <si>
    <t>⑦インパクト指標の詳細
（自由記述）</t>
    <phoneticPr fontId="1"/>
  </si>
  <si>
    <t>⑧ＵＲＬ
（リリース等の参考情報）</t>
    <phoneticPr fontId="1"/>
  </si>
  <si>
    <t>問Ｂ２．</t>
    <rPh sb="0" eb="1">
      <t>トイ</t>
    </rPh>
    <phoneticPr fontId="1"/>
  </si>
  <si>
    <t>貴組織で組成（アレンジ）されたSDGs債券について、以下の表で可能な限りお教えください。</t>
  </si>
  <si>
    <t>①債券発行体事業者名</t>
    <phoneticPr fontId="1"/>
  </si>
  <si>
    <t>②販売金額（総額）</t>
    <phoneticPr fontId="1"/>
  </si>
  <si>
    <t>⑥モニタリングの
報告頻度(回/1年)</t>
    <phoneticPr fontId="1"/>
  </si>
  <si>
    <t>⑦パフォーマンス指標の詳細
（自由記述）</t>
    <phoneticPr fontId="1"/>
  </si>
  <si>
    <t>⑧ＵＲＬ
（債券説明書等の参考情報）</t>
    <phoneticPr fontId="1"/>
  </si>
  <si>
    <t>問Ｂ３．</t>
    <rPh sb="0" eb="1">
      <t>トイ</t>
    </rPh>
    <phoneticPr fontId="1"/>
  </si>
  <si>
    <t>貴組織で組成・販売された未上場企業株・ベンチャーキャピタルのインパクト投資ファンドについて、以下の表で可能な限りお教えください。</t>
    <phoneticPr fontId="1"/>
  </si>
  <si>
    <t>①ファンド名</t>
    <phoneticPr fontId="1"/>
  </si>
  <si>
    <t>②運用残高全体</t>
    <phoneticPr fontId="1"/>
  </si>
  <si>
    <t>③投資先ステージ</t>
    <phoneticPr fontId="1"/>
  </si>
  <si>
    <t>⑥指標モニタリングの
頻度(回/1年)</t>
    <phoneticPr fontId="1"/>
  </si>
  <si>
    <t>⑧ＵＲＬ（リリース等の参考情報）</t>
    <phoneticPr fontId="1"/>
  </si>
  <si>
    <t>問Ｂ４．</t>
    <rPh sb="0" eb="1">
      <t>トイ</t>
    </rPh>
    <phoneticPr fontId="1"/>
  </si>
  <si>
    <t>貴組織で組成ないしは販売している上場株投信のインパクト投資ファンドについて、以下の表で可能な限りお教えください。</t>
    <phoneticPr fontId="1"/>
  </si>
  <si>
    <t>百万円</t>
    <phoneticPr fontId="1"/>
  </si>
  <si>
    <t>問Ｂ５．</t>
    <rPh sb="0" eb="1">
      <t>トイ</t>
    </rPh>
    <phoneticPr fontId="1"/>
  </si>
  <si>
    <t>貴組織でその他にインパクト投資の対象として組成された案件について、以下の表で可能な限りお教えください。</t>
  </si>
  <si>
    <t>①取組・商品名</t>
    <phoneticPr fontId="1"/>
  </si>
  <si>
    <t>②投資残高全体</t>
    <phoneticPr fontId="1"/>
  </si>
  <si>
    <t>③投資先</t>
    <phoneticPr fontId="1"/>
  </si>
  <si>
    <t>(※1) 組織や事業の活動（アクティビティ）がもたらす製品、サービスを含む直接の結果。(例)活動回数、活動期間、参加者数等</t>
  </si>
  <si>
    <t>(※2)事業や取り組みのアウトプットがもたらす変化、便益。プログラムや活動の実施後の影響として、受益者に現れてくる変化。</t>
  </si>
  <si>
    <r>
      <rPr>
        <b/>
        <sz val="10"/>
        <color theme="0"/>
        <rFont val="Yu Gothic"/>
        <family val="3"/>
        <charset val="128"/>
        <scheme val="minor"/>
      </rPr>
      <t>問Ｃ１．</t>
    </r>
    <r>
      <rPr>
        <b/>
        <sz val="10"/>
        <color theme="1"/>
        <rFont val="Yu Gothic"/>
        <family val="3"/>
        <charset val="128"/>
        <scheme val="minor"/>
      </rPr>
      <t>利用していますか。ツール・フレームワークごとにあてはまるものをすべてお選びください。</t>
    </r>
  </si>
  <si>
    <t>問Ｃ１．貴組織のインパクト投資活動について、インパクトを測定するために、以下のツールやフレームワークを</t>
    <phoneticPr fontId="1"/>
  </si>
  <si>
    <t>Aeris CDFI格付けシステム</t>
  </si>
  <si>
    <t>Bアナリティクス／GIIRS</t>
  </si>
  <si>
    <t>グローバル・リポーティング・イニシアティブ（GRI）</t>
  </si>
  <si>
    <t>インパクトマネジメントプロジェクト（IMP）インパクトの５次元</t>
  </si>
  <si>
    <t>インパクト・マネジメント運用原則</t>
  </si>
  <si>
    <t>IRIS指標カタログ</t>
  </si>
  <si>
    <t>IRIS+コア・メトリクス・セット</t>
  </si>
  <si>
    <t>サステナビリティ会計基準審議会(SASB)</t>
  </si>
  <si>
    <t>国連責任投資原則（UNPRI）</t>
  </si>
  <si>
    <t>国連持続可能開発目標（SDGs）</t>
  </si>
  <si>
    <t>外部のツール/フレームワークは使用していない</t>
  </si>
  <si>
    <r>
      <t>インパクト</t>
    </r>
    <r>
      <rPr>
        <b/>
        <sz val="10"/>
        <color theme="1"/>
        <rFont val="Yu Gothic"/>
        <family val="3"/>
        <charset val="128"/>
        <scheme val="minor"/>
      </rPr>
      <t>目標
を設定</t>
    </r>
    <phoneticPr fontId="1"/>
  </si>
  <si>
    <r>
      <t>インパクト</t>
    </r>
    <r>
      <rPr>
        <b/>
        <sz val="10"/>
        <color theme="1"/>
        <rFont val="Yu Gothic"/>
        <family val="3"/>
        <charset val="128"/>
        <scheme val="minor"/>
      </rPr>
      <t>実績
を測定</t>
    </r>
    <phoneticPr fontId="1"/>
  </si>
  <si>
    <r>
      <t>インパクト</t>
    </r>
    <r>
      <rPr>
        <b/>
        <sz val="10"/>
        <color theme="1"/>
        <rFont val="Yu Gothic"/>
        <family val="3"/>
        <charset val="128"/>
        <scheme val="minor"/>
      </rPr>
      <t>実績
の報告</t>
    </r>
    <phoneticPr fontId="1"/>
  </si>
  <si>
    <t>1. 　評価結果を投資先と共有している</t>
    <phoneticPr fontId="1"/>
  </si>
  <si>
    <t>2. 　評価結果を投資先と共有し、事業の改善方法をヒアリングしている</t>
    <phoneticPr fontId="1"/>
  </si>
  <si>
    <t>3. 　評価結果を投資先と共有し、事業の改善方法を協働で検討している</t>
    <phoneticPr fontId="1"/>
  </si>
  <si>
    <t>4. 　その他（具体的に：</t>
    <phoneticPr fontId="1"/>
  </si>
  <si>
    <t>5. 　評価結果は投資先とは共有していない</t>
    <phoneticPr fontId="1"/>
  </si>
  <si>
    <t>問Ｃ５．Sustainable Development Goals (SDGs) に紐づいたインパクトを評価していますか。</t>
    <phoneticPr fontId="1"/>
  </si>
  <si>
    <r>
      <rPr>
        <b/>
        <sz val="10"/>
        <color theme="0"/>
        <rFont val="Yu Gothic"/>
        <family val="3"/>
        <charset val="128"/>
        <scheme val="minor"/>
      </rPr>
      <t>問Ｃ５．</t>
    </r>
    <r>
      <rPr>
        <b/>
        <sz val="10"/>
        <color theme="1"/>
        <rFont val="Yu Gothic"/>
        <family val="3"/>
        <charset val="128"/>
        <scheme val="minor"/>
      </rPr>
      <t>あてはまるものをすべてお選びください。</t>
    </r>
    <phoneticPr fontId="1"/>
  </si>
  <si>
    <t>2. 　いくつかの社会的インパクト評価をSDGｓと紐づけている</t>
    <phoneticPr fontId="1"/>
  </si>
  <si>
    <t>5. 　その他（具体的に：</t>
    <phoneticPr fontId="1"/>
  </si>
  <si>
    <r>
      <rPr>
        <b/>
        <sz val="10"/>
        <color theme="0"/>
        <rFont val="Yu Gothic"/>
        <family val="3"/>
        <charset val="128"/>
        <scheme val="minor"/>
      </rPr>
      <t>問Ｃ４SQ１．</t>
    </r>
    <r>
      <rPr>
        <b/>
        <sz val="10"/>
        <color theme="1"/>
        <rFont val="Yu Gothic"/>
        <family val="3"/>
        <charset val="128"/>
        <scheme val="minor"/>
      </rPr>
      <t>またはURL等を教えてください。</t>
    </r>
    <phoneticPr fontId="1"/>
  </si>
  <si>
    <r>
      <t>問Ｃ４SQ１．「1.公開している」を選んだ方にお尋ねします。該当する媒体の名称と箇所</t>
    </r>
    <r>
      <rPr>
        <b/>
        <sz val="8"/>
        <color theme="1"/>
        <rFont val="Yu Gothic"/>
        <family val="3"/>
        <charset val="128"/>
        <scheme val="minor"/>
      </rPr>
      <t>（例『CSR報告書』の○ページ）</t>
    </r>
    <rPh sb="0" eb="1">
      <t>トイ</t>
    </rPh>
    <rPh sb="10" eb="12">
      <t>コウカイ</t>
    </rPh>
    <rPh sb="18" eb="19">
      <t>エラ</t>
    </rPh>
    <rPh sb="21" eb="22">
      <t>ホウ</t>
    </rPh>
    <rPh sb="24" eb="25">
      <t>タズ</t>
    </rPh>
    <rPh sb="30" eb="32">
      <t>ガイトウ</t>
    </rPh>
    <rPh sb="34" eb="36">
      <t>バイタイ</t>
    </rPh>
    <rPh sb="37" eb="39">
      <t>メイショウ</t>
    </rPh>
    <rPh sb="40" eb="42">
      <t>カショ</t>
    </rPh>
    <phoneticPr fontId="1"/>
  </si>
  <si>
    <t>問Ｃ４．貴組織では、インパクト投資について、なんらかの開示をしていますか。</t>
    <phoneticPr fontId="1"/>
  </si>
  <si>
    <r>
      <rPr>
        <b/>
        <sz val="10"/>
        <color theme="0"/>
        <rFont val="Yu Gothic"/>
        <family val="3"/>
        <charset val="128"/>
        <scheme val="minor"/>
      </rPr>
      <t>問Ｃ４．</t>
    </r>
    <r>
      <rPr>
        <b/>
        <sz val="10"/>
        <color theme="1"/>
        <rFont val="Yu Gothic"/>
        <family val="3"/>
        <charset val="128"/>
        <scheme val="minor"/>
      </rPr>
      <t>あてはまるものをすべてお選びください。</t>
    </r>
    <phoneticPr fontId="1"/>
  </si>
  <si>
    <t>　因果関係を体系的に整理したもの。</t>
    <phoneticPr fontId="1"/>
  </si>
  <si>
    <t>※社会的インパクト・マネジメントとは、社会的インパクト評価を事業運営プロセスに組み込み、</t>
    <phoneticPr fontId="1"/>
  </si>
  <si>
    <t>　得られた情報をもとに事業改善や意思決定を行うことでインパクトの向上を目指すマネジメントである。</t>
    <phoneticPr fontId="1"/>
  </si>
  <si>
    <t>問Ｃ５．で「1.全ての社会的インパクト評価をSDGｓと紐づけている」「2.いくつかの社会的インパクト評価をSDGｓと紐づけている」を
選んだ方にお尋ねします。</t>
    <phoneticPr fontId="1"/>
  </si>
  <si>
    <t>問Ｃ５SQ１．社会的インパクト評価とSDGｓを紐づけている理由について、あてはまるものをすべてお選びください。</t>
    <phoneticPr fontId="1"/>
  </si>
  <si>
    <t>問Ｃ５SQ２．インパクト投資とSDGｓをどのようにして紐づけましたか。あてはまるものをすべてお選びください。</t>
    <rPh sb="0" eb="1">
      <t>トイ</t>
    </rPh>
    <phoneticPr fontId="1"/>
  </si>
  <si>
    <t>1. 　全ての社会的インパクト評価をSDGｓと紐づけている　</t>
    <phoneticPr fontId="1"/>
  </si>
  <si>
    <r>
      <t>1. 　公開している　</t>
    </r>
    <r>
      <rPr>
        <b/>
        <sz val="10"/>
        <color theme="1"/>
        <rFont val="Yu Gothic"/>
        <family val="3"/>
        <charset val="128"/>
        <scheme val="minor"/>
      </rPr>
      <t>➡問Ｃ４SQ１．へおすすみください</t>
    </r>
    <rPh sb="4" eb="6">
      <t>コウカイ</t>
    </rPh>
    <phoneticPr fontId="1"/>
  </si>
  <si>
    <r>
      <t>2. 　一部の投資家等に限定的に開示している（公開はしていない）　</t>
    </r>
    <r>
      <rPr>
        <b/>
        <sz val="10"/>
        <color theme="1"/>
        <rFont val="Yu Gothic"/>
        <family val="3"/>
        <charset val="128"/>
        <scheme val="minor"/>
      </rPr>
      <t>➡問Ｃ５．へおすすみください</t>
    </r>
    <rPh sb="4" eb="6">
      <t>イチブ</t>
    </rPh>
    <rPh sb="7" eb="10">
      <t>トウシカ</t>
    </rPh>
    <rPh sb="10" eb="11">
      <t>トウ</t>
    </rPh>
    <rPh sb="12" eb="14">
      <t>ゲンテイ</t>
    </rPh>
    <rPh sb="14" eb="15">
      <t>テキ</t>
    </rPh>
    <rPh sb="16" eb="18">
      <t>カイジ</t>
    </rPh>
    <rPh sb="23" eb="25">
      <t>コウカイ</t>
    </rPh>
    <phoneticPr fontId="1"/>
  </si>
  <si>
    <r>
      <t>3. 　開示していない　</t>
    </r>
    <r>
      <rPr>
        <b/>
        <sz val="10"/>
        <color theme="1"/>
        <rFont val="Yu Gothic"/>
        <family val="3"/>
        <charset val="128"/>
        <scheme val="minor"/>
      </rPr>
      <t>➡問Ｃ５．へおすすみください</t>
    </r>
    <rPh sb="4" eb="6">
      <t>カイジ</t>
    </rPh>
    <phoneticPr fontId="1"/>
  </si>
  <si>
    <r>
      <t>3. 　今は紐づけていないが、今後紐づけを行う予定である　</t>
    </r>
    <r>
      <rPr>
        <b/>
        <sz val="10"/>
        <color theme="1"/>
        <rFont val="Yu Gothic"/>
        <family val="3"/>
        <charset val="128"/>
        <scheme val="minor"/>
      </rPr>
      <t>➡問Ｄ１．へおすすみください</t>
    </r>
    <phoneticPr fontId="1"/>
  </si>
  <si>
    <r>
      <t>4. 　今は紐づけていないし、今後も予定はない　</t>
    </r>
    <r>
      <rPr>
        <b/>
        <sz val="10"/>
        <color theme="1"/>
        <rFont val="Yu Gothic"/>
        <family val="3"/>
        <charset val="128"/>
        <scheme val="minor"/>
      </rPr>
      <t>➡問Ｄ１．へおすすみください</t>
    </r>
    <phoneticPr fontId="1"/>
  </si>
  <si>
    <t>➡問Ｄ１．へおすすみください</t>
    <phoneticPr fontId="1"/>
  </si>
  <si>
    <t>問Ｄ１．貴組織の投資活動について、顧客からの要望として以下それぞれどの程度重要でしょうか。</t>
    <rPh sb="0" eb="1">
      <t>トイ</t>
    </rPh>
    <rPh sb="8" eb="11">
      <t>トウユウシ</t>
    </rPh>
    <rPh sb="11" eb="13">
      <t>カツドウ</t>
    </rPh>
    <rPh sb="18" eb="20">
      <t>コキャク</t>
    </rPh>
    <rPh sb="23" eb="25">
      <t>ヨウボウ</t>
    </rPh>
    <rPh sb="28" eb="30">
      <t>イカ</t>
    </rPh>
    <rPh sb="36" eb="38">
      <t>テイド</t>
    </rPh>
    <rPh sb="38" eb="40">
      <t>ジュウヨウ</t>
    </rPh>
    <phoneticPr fontId="1"/>
  </si>
  <si>
    <t>3）</t>
  </si>
  <si>
    <t>4）</t>
  </si>
  <si>
    <t>5）</t>
  </si>
  <si>
    <t>6）</t>
  </si>
  <si>
    <t>7）</t>
  </si>
  <si>
    <t>8）</t>
  </si>
  <si>
    <t>9）</t>
  </si>
  <si>
    <t>10）</t>
  </si>
  <si>
    <t>顧客の社会的な価値観に合った投資をすること</t>
    <phoneticPr fontId="1"/>
  </si>
  <si>
    <t>SDGsに資するようにすること</t>
    <phoneticPr fontId="1"/>
  </si>
  <si>
    <t>特定のインパクトを追求すること</t>
    <phoneticPr fontId="1"/>
  </si>
  <si>
    <t>ポートフォリオの多様化／リスク低減</t>
    <phoneticPr fontId="1"/>
  </si>
  <si>
    <t>金銭的リターンの目標を達成すること</t>
    <phoneticPr fontId="1"/>
  </si>
  <si>
    <t>6）</t>
    <phoneticPr fontId="1"/>
  </si>
  <si>
    <t>非常に
重要</t>
    <rPh sb="0" eb="2">
      <t>ヒジョウ</t>
    </rPh>
    <rPh sb="4" eb="6">
      <t>ジュウヨウ</t>
    </rPh>
    <phoneticPr fontId="1"/>
  </si>
  <si>
    <t>分からない/
該当しない</t>
    <rPh sb="0" eb="1">
      <t>ワ</t>
    </rPh>
    <rPh sb="7" eb="9">
      <t>ガイトウ</t>
    </rPh>
    <phoneticPr fontId="1"/>
  </si>
  <si>
    <t>ある程度
重要</t>
    <rPh sb="2" eb="4">
      <t>テイド</t>
    </rPh>
    <rPh sb="5" eb="7">
      <t>ジュウヨウ</t>
    </rPh>
    <phoneticPr fontId="1"/>
  </si>
  <si>
    <t>1.      より多くのインパクト投資を計画・実行している</t>
    <phoneticPr fontId="1"/>
  </si>
  <si>
    <t>問Ｄ３. インパクト投資の企画立案から実行、その後の評価を通して、実施した工夫やアイデアがあれば</t>
    <rPh sb="0" eb="1">
      <t>トイ</t>
    </rPh>
    <phoneticPr fontId="1"/>
  </si>
  <si>
    <r>
      <rPr>
        <b/>
        <sz val="10"/>
        <color theme="0"/>
        <rFont val="Yu Gothic"/>
        <family val="3"/>
        <charset val="128"/>
        <scheme val="minor"/>
      </rPr>
      <t xml:space="preserve">問Ｄ３. </t>
    </r>
    <r>
      <rPr>
        <b/>
        <sz val="10"/>
        <color theme="1"/>
        <rFont val="Yu Gothic"/>
        <family val="3"/>
        <charset val="128"/>
        <scheme val="minor"/>
      </rPr>
      <t>（例えば合意形成に時間をかけた、海外の先行事例を研究した、ハンズオン支援を実施した等）</t>
    </r>
    <phoneticPr fontId="1"/>
  </si>
  <si>
    <r>
      <rPr>
        <b/>
        <sz val="10"/>
        <color theme="0"/>
        <rFont val="Yu Gothic"/>
        <family val="3"/>
        <charset val="128"/>
        <scheme val="minor"/>
      </rPr>
      <t>問Ｄ３.</t>
    </r>
    <r>
      <rPr>
        <b/>
        <sz val="10"/>
        <color theme="1"/>
        <rFont val="Yu Gothic"/>
        <family val="3"/>
        <charset val="128"/>
        <scheme val="minor"/>
      </rPr>
      <t xml:space="preserve"> 教えてください。</t>
    </r>
    <phoneticPr fontId="1"/>
  </si>
  <si>
    <t>責任ある投資家としてのコミットメントの一環である</t>
    <phoneticPr fontId="1"/>
  </si>
  <si>
    <t>インパクトを達成するための効率的な手法である</t>
    <phoneticPr fontId="1"/>
  </si>
  <si>
    <t>SDGsやパリ協定などグローバル目標に貢献できる</t>
    <phoneticPr fontId="1"/>
  </si>
  <si>
    <t>顧客の要望に応えることにつながる</t>
    <phoneticPr fontId="1"/>
  </si>
  <si>
    <t>投資でインパクトを追求することは当社のミッションの中心にある</t>
    <phoneticPr fontId="1"/>
  </si>
  <si>
    <t>成長分野や成長地域への投資機会を提供してくれる</t>
    <phoneticPr fontId="1"/>
  </si>
  <si>
    <t>他の投資機会と比較しても、リターンが魅力である</t>
    <phoneticPr fontId="1"/>
  </si>
  <si>
    <t>当社のポートフォリオ分散につながる</t>
    <phoneticPr fontId="1"/>
  </si>
  <si>
    <t>各種規制要件を満たすことにつながる</t>
    <phoneticPr fontId="1"/>
  </si>
  <si>
    <t>１．まだ始まったばかり</t>
  </si>
  <si>
    <r>
      <rPr>
        <b/>
        <sz val="10"/>
        <color theme="0"/>
        <rFont val="Yu Gothic"/>
        <family val="3"/>
        <charset val="128"/>
        <scheme val="minor"/>
      </rPr>
      <t>問Ｄ６．</t>
    </r>
    <r>
      <rPr>
        <b/>
        <sz val="10"/>
        <color theme="1"/>
        <rFont val="Yu Gothic"/>
        <family val="3"/>
        <charset val="128"/>
        <scheme val="minor"/>
      </rPr>
      <t>（３つまでお選びください。）</t>
    </r>
    <phoneticPr fontId="1"/>
  </si>
  <si>
    <t>１．  インパクト投資対象となる、インパクト企業が少ない</t>
    <rPh sb="9" eb="11">
      <t>トウシ</t>
    </rPh>
    <rPh sb="11" eb="13">
      <t>タイショウ</t>
    </rPh>
    <rPh sb="22" eb="24">
      <t>キギョウ</t>
    </rPh>
    <rPh sb="25" eb="26">
      <t>スク</t>
    </rPh>
    <phoneticPr fontId="1"/>
  </si>
  <si>
    <t>２． インパクト企業の収益化、エグジットを支援するプロフェッショナル人材が薄い</t>
  </si>
  <si>
    <t xml:space="preserve">３． スタートアップ企業以外の、インパクト企業が少ない </t>
    <rPh sb="21" eb="23">
      <t>キギョウ</t>
    </rPh>
    <phoneticPr fontId="1"/>
  </si>
  <si>
    <t>４． 資金の出し手（アセットオーナー、アセットマネジメント企業）のインパクト企業への目利き力が低い</t>
    <rPh sb="3" eb="5">
      <t>シキン</t>
    </rPh>
    <rPh sb="6" eb="7">
      <t>ダ</t>
    </rPh>
    <rPh sb="8" eb="9">
      <t>テ</t>
    </rPh>
    <rPh sb="29" eb="31">
      <t>キギョウ</t>
    </rPh>
    <rPh sb="38" eb="40">
      <t>キギョウ</t>
    </rPh>
    <rPh sb="42" eb="44">
      <t>メキ</t>
    </rPh>
    <rPh sb="45" eb="46">
      <t>リョク</t>
    </rPh>
    <rPh sb="47" eb="48">
      <t>ヒク</t>
    </rPh>
    <phoneticPr fontId="1"/>
  </si>
  <si>
    <t>５． インパクト投資先候補の企業、商品の情報が不十分</t>
    <rPh sb="8" eb="10">
      <t>トウシ</t>
    </rPh>
    <rPh sb="10" eb="11">
      <t>サキ</t>
    </rPh>
    <rPh sb="11" eb="13">
      <t>コウホ</t>
    </rPh>
    <rPh sb="14" eb="16">
      <t>キギョウ</t>
    </rPh>
    <rPh sb="17" eb="19">
      <t>ショウヒン</t>
    </rPh>
    <rPh sb="20" eb="22">
      <t>ジョウホウ</t>
    </rPh>
    <rPh sb="23" eb="26">
      <t>フジュウブン</t>
    </rPh>
    <phoneticPr fontId="1"/>
  </si>
  <si>
    <t>６． インパクト評価・マネジメント（IMM）のアプローチが断片的で体系化されていない</t>
    <rPh sb="8" eb="10">
      <t>ヒョウカ</t>
    </rPh>
    <rPh sb="31" eb="32">
      <t>テキ</t>
    </rPh>
    <rPh sb="33" eb="36">
      <t>タイケイカ</t>
    </rPh>
    <phoneticPr fontId="1"/>
  </si>
  <si>
    <t>７． インパクト投資への優遇措置が薄い</t>
    <rPh sb="8" eb="10">
      <t>トウシ</t>
    </rPh>
    <rPh sb="12" eb="14">
      <t>ユウグウ</t>
    </rPh>
    <rPh sb="14" eb="16">
      <t>ソチ</t>
    </rPh>
    <rPh sb="17" eb="18">
      <t>ウス</t>
    </rPh>
    <phoneticPr fontId="1"/>
  </si>
  <si>
    <t>８． インパクト投資に使える投資手法、手段が限られている</t>
    <rPh sb="8" eb="10">
      <t>トウシ</t>
    </rPh>
    <rPh sb="11" eb="12">
      <t>ツカ</t>
    </rPh>
    <rPh sb="14" eb="16">
      <t>トウシ</t>
    </rPh>
    <rPh sb="16" eb="18">
      <t>シュホウ</t>
    </rPh>
    <rPh sb="19" eb="21">
      <t>シュダン</t>
    </rPh>
    <rPh sb="22" eb="23">
      <t>カギ</t>
    </rPh>
    <phoneticPr fontId="1"/>
  </si>
  <si>
    <t>９． エグジットの選択肢が少なく、投資回収の見込みを立てづらい</t>
    <rPh sb="9" eb="12">
      <t>センタクシ</t>
    </rPh>
    <rPh sb="13" eb="14">
      <t>スク</t>
    </rPh>
    <rPh sb="17" eb="19">
      <t>トウシ</t>
    </rPh>
    <rPh sb="19" eb="21">
      <t>カイシュウ</t>
    </rPh>
    <rPh sb="22" eb="24">
      <t>ミコ</t>
    </rPh>
    <rPh sb="26" eb="27">
      <t>タ</t>
    </rPh>
    <phoneticPr fontId="1"/>
  </si>
  <si>
    <r>
      <t>問Ｄ６SQ1．宜しければ、上記でご回答の課題について</t>
    </r>
    <r>
      <rPr>
        <b/>
        <sz val="10"/>
        <rFont val="Yu Gothic"/>
        <family val="3"/>
        <charset val="128"/>
        <scheme val="minor"/>
      </rPr>
      <t>自由にご記入ください。</t>
    </r>
    <rPh sb="0" eb="1">
      <t>トイ</t>
    </rPh>
    <rPh sb="13" eb="15">
      <t>ジョウキ</t>
    </rPh>
    <rPh sb="17" eb="19">
      <t>カイトウ</t>
    </rPh>
    <rPh sb="26" eb="28">
      <t>ジユウ</t>
    </rPh>
    <phoneticPr fontId="1"/>
  </si>
  <si>
    <t>問Ｄ７．新型コロナウイルスの感染拡大で、貴組織のインパクト投資の活動への影響（好影響・悪影響）があれば、</t>
    <rPh sb="0" eb="1">
      <t>トイ</t>
    </rPh>
    <rPh sb="4" eb="6">
      <t>シンガタ</t>
    </rPh>
    <rPh sb="14" eb="16">
      <t>カンセン</t>
    </rPh>
    <rPh sb="16" eb="18">
      <t>カクダイ</t>
    </rPh>
    <rPh sb="20" eb="21">
      <t>キ</t>
    </rPh>
    <rPh sb="21" eb="23">
      <t>ソシキ</t>
    </rPh>
    <rPh sb="29" eb="31">
      <t>トウシ</t>
    </rPh>
    <rPh sb="32" eb="34">
      <t>カツドウ</t>
    </rPh>
    <rPh sb="36" eb="38">
      <t>エイキョウ</t>
    </rPh>
    <rPh sb="39" eb="42">
      <t>コウエイキョウ</t>
    </rPh>
    <rPh sb="43" eb="44">
      <t>アク</t>
    </rPh>
    <rPh sb="44" eb="46">
      <t>エイキョウ</t>
    </rPh>
    <phoneticPr fontId="1"/>
  </si>
  <si>
    <r>
      <rPr>
        <b/>
        <sz val="10"/>
        <color theme="0"/>
        <rFont val="Yu Gothic"/>
        <family val="3"/>
        <charset val="128"/>
        <scheme val="minor"/>
      </rPr>
      <t>問Ｄ７．</t>
    </r>
    <r>
      <rPr>
        <b/>
        <sz val="10"/>
        <color theme="1"/>
        <rFont val="Yu Gothic"/>
        <family val="3"/>
        <charset val="128"/>
        <scheme val="minor"/>
      </rPr>
      <t>お教えください。</t>
    </r>
    <phoneticPr fontId="1"/>
  </si>
  <si>
    <t>１．  増やしたい</t>
  </si>
  <si>
    <t>２．  維持</t>
  </si>
  <si>
    <t>３．  減らしたい</t>
  </si>
  <si>
    <t>４．  検討中</t>
  </si>
  <si>
    <t>質の高い教育</t>
  </si>
  <si>
    <t>増やしたい</t>
    <rPh sb="0" eb="1">
      <t>フ</t>
    </rPh>
    <phoneticPr fontId="1"/>
  </si>
  <si>
    <t>維持</t>
    <rPh sb="0" eb="2">
      <t>イジ</t>
    </rPh>
    <phoneticPr fontId="1"/>
  </si>
  <si>
    <t>減らしたい</t>
    <phoneticPr fontId="1"/>
  </si>
  <si>
    <t>検討中</t>
    <rPh sb="0" eb="2">
      <t>ケントウ</t>
    </rPh>
    <rPh sb="2" eb="3">
      <t>チュウ</t>
    </rPh>
    <phoneticPr fontId="1"/>
  </si>
  <si>
    <t>該当なし</t>
    <rPh sb="0" eb="2">
      <t>ガイトウ</t>
    </rPh>
    <phoneticPr fontId="1"/>
  </si>
  <si>
    <t>問Ｄ１０．どのような条件があればインパクト投資を増やし易くなるとお考えですか。</t>
    <phoneticPr fontId="1"/>
  </si>
  <si>
    <r>
      <rPr>
        <b/>
        <sz val="10"/>
        <color theme="0"/>
        <rFont val="Yu Gothic"/>
        <family val="3"/>
        <charset val="128"/>
        <scheme val="minor"/>
      </rPr>
      <t>問Ｄ１０．</t>
    </r>
    <r>
      <rPr>
        <b/>
        <sz val="10"/>
        <color theme="1"/>
        <rFont val="Yu Gothic"/>
        <family val="3"/>
        <charset val="128"/>
        <scheme val="minor"/>
      </rPr>
      <t>最も近いものを3つまで選んでください。</t>
    </r>
    <phoneticPr fontId="1"/>
  </si>
  <si>
    <t>社会でのインパクト投資への認知度、関心度向上</t>
    <rPh sb="0" eb="2">
      <t>シャカイ</t>
    </rPh>
    <rPh sb="9" eb="11">
      <t>トウシ</t>
    </rPh>
    <rPh sb="13" eb="16">
      <t>ニンチド</t>
    </rPh>
    <rPh sb="17" eb="20">
      <t>カンシンド</t>
    </rPh>
    <rPh sb="20" eb="22">
      <t>コウジョウ</t>
    </rPh>
    <phoneticPr fontId="1"/>
  </si>
  <si>
    <t>（インパクト企業を含む）スタートアップ企業の活性化策</t>
    <rPh sb="6" eb="8">
      <t>キギョウ</t>
    </rPh>
    <rPh sb="9" eb="10">
      <t>フク</t>
    </rPh>
    <rPh sb="19" eb="21">
      <t>キギョウ</t>
    </rPh>
    <rPh sb="22" eb="25">
      <t>カッセイカ</t>
    </rPh>
    <rPh sb="25" eb="26">
      <t>サク</t>
    </rPh>
    <phoneticPr fontId="1"/>
  </si>
  <si>
    <t>インパクト投資の呼び水となるフィランソロピーまたは公的な資金</t>
    <rPh sb="5" eb="7">
      <t>トウシ</t>
    </rPh>
    <rPh sb="8" eb="9">
      <t>ヨ</t>
    </rPh>
    <rPh sb="10" eb="11">
      <t>ミズ</t>
    </rPh>
    <rPh sb="25" eb="27">
      <t>コウテキ</t>
    </rPh>
    <rPh sb="28" eb="30">
      <t>シキン</t>
    </rPh>
    <phoneticPr fontId="1"/>
  </si>
  <si>
    <t>インパクト企業の高収益化、エグジットを推進するプロフェッショナル人材の増大</t>
    <rPh sb="5" eb="7">
      <t>キギョウ</t>
    </rPh>
    <rPh sb="8" eb="12">
      <t>コウシュウエキカ</t>
    </rPh>
    <rPh sb="19" eb="21">
      <t>スイシン</t>
    </rPh>
    <rPh sb="32" eb="34">
      <t>ジンザイ</t>
    </rPh>
    <rPh sb="35" eb="37">
      <t>ゾウダイ</t>
    </rPh>
    <phoneticPr fontId="1"/>
  </si>
  <si>
    <t>VC、PEによるインパクト投資の増大</t>
    <rPh sb="13" eb="15">
      <t>トウシ</t>
    </rPh>
    <rPh sb="16" eb="18">
      <t>ゾウダイ</t>
    </rPh>
    <phoneticPr fontId="1"/>
  </si>
  <si>
    <t>インパクト投資対象となるインパクト企業、投資商品の情報流通拡充</t>
    <rPh sb="5" eb="7">
      <t>トウシ</t>
    </rPh>
    <rPh sb="7" eb="9">
      <t>タイショウ</t>
    </rPh>
    <rPh sb="17" eb="19">
      <t>キギョウ</t>
    </rPh>
    <rPh sb="20" eb="22">
      <t>トウシ</t>
    </rPh>
    <rPh sb="22" eb="24">
      <t>ショウヒン</t>
    </rPh>
    <rPh sb="25" eb="27">
      <t>ジョウホウ</t>
    </rPh>
    <rPh sb="27" eb="29">
      <t>リュウツウ</t>
    </rPh>
    <rPh sb="29" eb="31">
      <t>カクジュウ</t>
    </rPh>
    <phoneticPr fontId="1"/>
  </si>
  <si>
    <t>公的機関、第三者機関による認証、ラベリング制度</t>
    <rPh sb="0" eb="2">
      <t>コウテキ</t>
    </rPh>
    <rPh sb="2" eb="4">
      <t>キカン</t>
    </rPh>
    <rPh sb="5" eb="8">
      <t>ダイサンシャ</t>
    </rPh>
    <rPh sb="8" eb="10">
      <t>キカン</t>
    </rPh>
    <rPh sb="13" eb="15">
      <t>ニンショウ</t>
    </rPh>
    <rPh sb="21" eb="23">
      <t>セイド</t>
    </rPh>
    <phoneticPr fontId="1"/>
  </si>
  <si>
    <t>インパクト評価・マネジメント（IMM)のルール化と普及</t>
    <rPh sb="5" eb="7">
      <t>ヒョウカ</t>
    </rPh>
    <rPh sb="23" eb="24">
      <t>カ</t>
    </rPh>
    <rPh sb="25" eb="27">
      <t>フキュウ</t>
    </rPh>
    <phoneticPr fontId="1"/>
  </si>
  <si>
    <t>種類株での上場など、多様な投資手法、ディール手法の導入</t>
    <rPh sb="0" eb="2">
      <t>シュルイ</t>
    </rPh>
    <rPh sb="2" eb="3">
      <t>カブ</t>
    </rPh>
    <rPh sb="5" eb="7">
      <t>ジョウジョウ</t>
    </rPh>
    <rPh sb="10" eb="12">
      <t>タヨウ</t>
    </rPh>
    <rPh sb="13" eb="15">
      <t>トウシ</t>
    </rPh>
    <rPh sb="15" eb="17">
      <t>シュホウ</t>
    </rPh>
    <rPh sb="22" eb="24">
      <t>シュホウ</t>
    </rPh>
    <rPh sb="25" eb="27">
      <t>ドウニュウ</t>
    </rPh>
    <phoneticPr fontId="1"/>
  </si>
  <si>
    <t>エグジットなど、IPO以外のエグジット手段の普及</t>
    <rPh sb="11" eb="13">
      <t>イガイ</t>
    </rPh>
    <rPh sb="19" eb="21">
      <t>シュダン</t>
    </rPh>
    <rPh sb="22" eb="24">
      <t>フキュウ</t>
    </rPh>
    <phoneticPr fontId="1"/>
  </si>
  <si>
    <t>インパクトとリダーンに関する事例、データの蓄積</t>
    <rPh sb="11" eb="12">
      <t>カン</t>
    </rPh>
    <rPh sb="14" eb="16">
      <t>ジレイ</t>
    </rPh>
    <rPh sb="21" eb="23">
      <t>チクセキ</t>
    </rPh>
    <phoneticPr fontId="1"/>
  </si>
  <si>
    <t>経営トップによる、インパクト創出への関心・理解</t>
  </si>
  <si>
    <t>アセットオーナーや株主・投資家など、自社のステークホルダーからの関心・エンゲージメント</t>
  </si>
  <si>
    <t>責任投資原則やSDGインパクト(UNDP)、インパクト投資の運用原則(IFC)などによる行動喚起</t>
    <rPh sb="27" eb="29">
      <t>トウシ</t>
    </rPh>
    <rPh sb="30" eb="32">
      <t>ウンヨウ</t>
    </rPh>
    <rPh sb="32" eb="34">
      <t>ゲンソク</t>
    </rPh>
    <phoneticPr fontId="1"/>
  </si>
  <si>
    <t>政府・自治体などによる、インパクト投資促進政策（例：税制優遇制度など）</t>
    <rPh sb="19" eb="21">
      <t>ソクシン</t>
    </rPh>
    <rPh sb="21" eb="23">
      <t>セイサク</t>
    </rPh>
    <phoneticPr fontId="1"/>
  </si>
  <si>
    <t>インパクト投資のための、社内体制の構築</t>
  </si>
  <si>
    <t>インパクト投資のための、社外リソースの効率的な活用</t>
  </si>
  <si>
    <t>その他（具体的に：</t>
    <phoneticPr fontId="1"/>
  </si>
  <si>
    <t>経営トップによる、インパクト創出への関心・理解</t>
    <phoneticPr fontId="1"/>
  </si>
  <si>
    <t>アセットオーナーや株主・投資家など、自社のステークホルダーからの関心・エンゲージメント</t>
    <phoneticPr fontId="1"/>
  </si>
  <si>
    <t>社会でのインパクト投資への認知度、関心度向上</t>
    <phoneticPr fontId="1"/>
  </si>
  <si>
    <t>責任投資原則やSDGインパクト(UNDP)、インパクト投資の運用原則(IFC)などによる行動喚起</t>
    <phoneticPr fontId="1"/>
  </si>
  <si>
    <t>（インパクト企業を含む）スタートアップ企業の活性化策</t>
    <phoneticPr fontId="1"/>
  </si>
  <si>
    <t>インパクト投資の呼び水となるフィランソロピーまたは公的な資金</t>
    <phoneticPr fontId="1"/>
  </si>
  <si>
    <t>インパクト企業の高収益化、エグジットを推進するプロフェッショナル人材の増大</t>
    <phoneticPr fontId="1"/>
  </si>
  <si>
    <t>VC、PEによるインパクト投資の増大</t>
    <phoneticPr fontId="1"/>
  </si>
  <si>
    <t>インパクト投資対象となるインパクト企業、投資商品の情報流通拡充</t>
    <phoneticPr fontId="1"/>
  </si>
  <si>
    <t>公的機関、第三者機関による認証、ラベリング制度</t>
    <phoneticPr fontId="1"/>
  </si>
  <si>
    <t>インパクト評価・マネジメント（IMM)のルール化と普及</t>
    <phoneticPr fontId="1"/>
  </si>
  <si>
    <t>政府・自治体などによる、インパクト投資促進政策（例：税制優遇制度など）</t>
    <phoneticPr fontId="1"/>
  </si>
  <si>
    <t>種類株での上場など、多様な投資手法、ディール手法の導入</t>
    <phoneticPr fontId="1"/>
  </si>
  <si>
    <t>エグジットなど、IPO以外のエグジット手段の普及</t>
    <phoneticPr fontId="1"/>
  </si>
  <si>
    <t>インパクトとリダーンに関する事例、データの蓄積</t>
    <phoneticPr fontId="1"/>
  </si>
  <si>
    <t>インパクト投資のための、社内体制の構築</t>
    <phoneticPr fontId="1"/>
  </si>
  <si>
    <t>問Ｄ１２SQ１．宜しければ、上記でご回答の発展について自由にご記入ください。</t>
    <rPh sb="0" eb="1">
      <t>トイ</t>
    </rPh>
    <rPh sb="14" eb="16">
      <t>ジョウキ</t>
    </rPh>
    <rPh sb="18" eb="20">
      <t>カイトウ</t>
    </rPh>
    <rPh sb="21" eb="23">
      <t>ハッテン</t>
    </rPh>
    <rPh sb="27" eb="29">
      <t>ジユウ</t>
    </rPh>
    <phoneticPr fontId="1"/>
  </si>
  <si>
    <t>3.　 その他</t>
    <phoneticPr fontId="1"/>
  </si>
  <si>
    <t>1.　運用者（GP）が関与</t>
    <phoneticPr fontId="1"/>
  </si>
  <si>
    <t>2.　第三者意見を取得</t>
    <phoneticPr fontId="1"/>
  </si>
  <si>
    <t>1.　運用会社が関与</t>
    <phoneticPr fontId="1"/>
  </si>
  <si>
    <r>
      <t>5.      変化の理論</t>
    </r>
    <r>
      <rPr>
        <sz val="8"/>
        <color theme="1"/>
        <rFont val="Yu Gothic"/>
        <family val="3"/>
        <charset val="128"/>
        <scheme val="minor"/>
      </rPr>
      <t>（Theory of Change）（</t>
    </r>
    <r>
      <rPr>
        <sz val="8"/>
        <color rgb="FFFF0000"/>
        <rFont val="Yu Gothic"/>
        <family val="3"/>
        <charset val="128"/>
        <scheme val="minor"/>
      </rPr>
      <t>※</t>
    </r>
    <r>
      <rPr>
        <sz val="8"/>
        <color theme="1"/>
        <rFont val="Yu Gothic"/>
        <family val="3"/>
        <charset val="128"/>
        <scheme val="minor"/>
      </rPr>
      <t>）</t>
    </r>
    <r>
      <rPr>
        <sz val="10"/>
        <color theme="1"/>
        <rFont val="Yu Gothic"/>
        <family val="3"/>
        <charset val="128"/>
        <scheme val="minor"/>
      </rPr>
      <t>を洗練させ、適切なインパクトの目標やターゲットを設定する際に役立つから</t>
    </r>
    <phoneticPr fontId="1"/>
  </si>
  <si>
    <r>
      <t>5.      社会的インパクト・マネジメント</t>
    </r>
    <r>
      <rPr>
        <sz val="8"/>
        <color theme="1"/>
        <rFont val="Yu Gothic"/>
        <family val="3"/>
        <charset val="128"/>
        <scheme val="minor"/>
      </rPr>
      <t>（</t>
    </r>
    <r>
      <rPr>
        <sz val="8"/>
        <color rgb="FFFF0000"/>
        <rFont val="Yu Gothic"/>
        <family val="3"/>
        <charset val="128"/>
        <scheme val="minor"/>
      </rPr>
      <t>※</t>
    </r>
    <r>
      <rPr>
        <sz val="8"/>
        <color theme="1"/>
        <rFont val="Yu Gothic"/>
        <family val="3"/>
        <charset val="128"/>
        <scheme val="minor"/>
      </rPr>
      <t>）</t>
    </r>
    <r>
      <rPr>
        <sz val="10"/>
        <color theme="1"/>
        <rFont val="Yu Gothic"/>
        <family val="3"/>
        <charset val="128"/>
        <scheme val="minor"/>
      </rPr>
      <t>やマネジメントシステムにSDGsを組み込んだ</t>
    </r>
    <phoneticPr fontId="1"/>
  </si>
  <si>
    <t>問Ｄ６．今後日本のインパクト投資を増やそうとするに当たり、どのような点が問題だと思われますか。</t>
    <rPh sb="0" eb="1">
      <t>トイ</t>
    </rPh>
    <rPh sb="4" eb="6">
      <t>コンゴ</t>
    </rPh>
    <rPh sb="6" eb="8">
      <t>ニホン</t>
    </rPh>
    <rPh sb="14" eb="16">
      <t>トウシ</t>
    </rPh>
    <rPh sb="17" eb="18">
      <t>フ</t>
    </rPh>
    <rPh sb="25" eb="26">
      <t>ア</t>
    </rPh>
    <rPh sb="34" eb="35">
      <t>テン</t>
    </rPh>
    <rPh sb="36" eb="38">
      <t>モンダイ</t>
    </rPh>
    <phoneticPr fontId="1"/>
  </si>
  <si>
    <t>投資分野</t>
    <phoneticPr fontId="1"/>
  </si>
  <si>
    <t>大きく進展</t>
    <phoneticPr fontId="1"/>
  </si>
  <si>
    <t>進展なし</t>
    <phoneticPr fontId="1"/>
  </si>
  <si>
    <t>分からない
／
該当しない</t>
    <rPh sb="0" eb="1">
      <t>ワ</t>
    </rPh>
    <rPh sb="8" eb="10">
      <t>ガイトウ</t>
    </rPh>
    <phoneticPr fontId="1"/>
  </si>
  <si>
    <t>ある程度
進展</t>
    <rPh sb="2" eb="4">
      <t>テイド</t>
    </rPh>
    <rPh sb="5" eb="7">
      <t>シンテン</t>
    </rPh>
    <phoneticPr fontId="1"/>
  </si>
  <si>
    <t>インパクト投資のための、社外リソースの効率的な活用</t>
    <phoneticPr fontId="1"/>
  </si>
  <si>
    <t>4.　 レイタ―</t>
    <phoneticPr fontId="1"/>
  </si>
  <si>
    <t>（十分な利益と規模を達成している非上場企業）</t>
    <phoneticPr fontId="1"/>
  </si>
  <si>
    <t>1.　 シード（アイデア段階など、極めて初期）</t>
    <phoneticPr fontId="1"/>
  </si>
  <si>
    <t>2.　 アーリー（営業利益を獲得できていない段階）</t>
    <phoneticPr fontId="1"/>
  </si>
  <si>
    <t>3.　 グロース（営業利益を獲得している）</t>
    <phoneticPr fontId="1"/>
  </si>
  <si>
    <t>5.　 レイター</t>
    <phoneticPr fontId="1"/>
  </si>
  <si>
    <t>（十分な利益と規模を達成している上場企業）</t>
    <phoneticPr fontId="1"/>
  </si>
  <si>
    <t>⑤指標モニタリングの
頻度(回/1年)</t>
    <phoneticPr fontId="1"/>
  </si>
  <si>
    <t>⑥インパクト指標の詳細
（自由記述）</t>
    <phoneticPr fontId="1"/>
  </si>
  <si>
    <t>⑦ＵＲＬ
（目論見書等の参考情報）</t>
    <phoneticPr fontId="1"/>
  </si>
  <si>
    <t>別紙</t>
    <rPh sb="0" eb="2">
      <t>ベッシ</t>
    </rPh>
    <phoneticPr fontId="1"/>
  </si>
  <si>
    <r>
      <rPr>
        <sz val="10"/>
        <color theme="0"/>
        <rFont val="Yu Gothic"/>
        <family val="3"/>
        <charset val="128"/>
        <scheme val="minor"/>
      </rPr>
      <t>1. 　</t>
    </r>
    <r>
      <rPr>
        <b/>
        <sz val="11"/>
        <rFont val="Yu Gothic"/>
        <family val="3"/>
        <charset val="128"/>
        <scheme val="minor"/>
      </rPr>
      <t>➡別紙　問Ｂ１へ</t>
    </r>
    <rPh sb="5" eb="7">
      <t>ベッシ</t>
    </rPh>
    <phoneticPr fontId="1"/>
  </si>
  <si>
    <r>
      <rPr>
        <sz val="10"/>
        <color theme="0"/>
        <rFont val="Yu Gothic"/>
        <family val="3"/>
        <charset val="128"/>
        <scheme val="minor"/>
      </rPr>
      <t>1. 　</t>
    </r>
    <r>
      <rPr>
        <b/>
        <sz val="11"/>
        <rFont val="Yu Gothic"/>
        <family val="3"/>
        <charset val="128"/>
        <scheme val="minor"/>
      </rPr>
      <t>➡別紙　問Ｂ２へ</t>
    </r>
    <phoneticPr fontId="1"/>
  </si>
  <si>
    <r>
      <rPr>
        <sz val="10"/>
        <color theme="0"/>
        <rFont val="Yu Gothic"/>
        <family val="3"/>
        <charset val="128"/>
        <scheme val="minor"/>
      </rPr>
      <t>1. 　</t>
    </r>
    <r>
      <rPr>
        <b/>
        <sz val="11"/>
        <rFont val="Yu Gothic"/>
        <family val="3"/>
        <charset val="128"/>
        <scheme val="minor"/>
      </rPr>
      <t>➡別紙　問Ｂ３へ</t>
    </r>
    <phoneticPr fontId="1"/>
  </si>
  <si>
    <r>
      <rPr>
        <sz val="10"/>
        <color theme="0"/>
        <rFont val="Yu Gothic"/>
        <family val="3"/>
        <charset val="128"/>
        <scheme val="minor"/>
      </rPr>
      <t>1. 　</t>
    </r>
    <r>
      <rPr>
        <b/>
        <sz val="11"/>
        <rFont val="Yu Gothic"/>
        <family val="3"/>
        <charset val="128"/>
        <scheme val="minor"/>
      </rPr>
      <t>➡別紙　問Ｂ４へ</t>
    </r>
    <phoneticPr fontId="1"/>
  </si>
  <si>
    <r>
      <rPr>
        <sz val="10"/>
        <color theme="0"/>
        <rFont val="Yu Gothic"/>
        <family val="3"/>
        <charset val="128"/>
        <scheme val="minor"/>
      </rPr>
      <t>1. 　</t>
    </r>
    <r>
      <rPr>
        <b/>
        <sz val="11"/>
        <rFont val="Yu Gothic"/>
        <family val="3"/>
        <charset val="128"/>
        <scheme val="minor"/>
      </rPr>
      <t>➡別紙　問Ｂ５へ</t>
    </r>
    <phoneticPr fontId="1"/>
  </si>
  <si>
    <t>※別紙「問Ａ５」にご回答ください。</t>
    <rPh sb="1" eb="3">
      <t>ベッシ</t>
    </rPh>
    <rPh sb="4" eb="5">
      <t>トイ</t>
    </rPh>
    <rPh sb="10" eb="12">
      <t>カイトウ</t>
    </rPh>
    <phoneticPr fontId="1"/>
  </si>
  <si>
    <r>
      <rPr>
        <b/>
        <sz val="10"/>
        <color theme="0"/>
        <rFont val="Yu Gothic"/>
        <family val="3"/>
        <charset val="128"/>
        <scheme val="minor"/>
      </rPr>
      <t>問Ａ５．</t>
    </r>
    <r>
      <rPr>
        <b/>
        <sz val="10"/>
        <color theme="1"/>
        <rFont val="Yu Gothic"/>
        <family val="3"/>
        <charset val="128"/>
        <scheme val="minor"/>
      </rPr>
      <t>「評価実施のタイミング」と「評価指標の種類」については、</t>
    </r>
    <phoneticPr fontId="1"/>
  </si>
  <si>
    <t>④サステナビリティ・パフォーマンス・ターゲット（SPTs）等のインパクト指標の種類
(複数回答可）</t>
    <rPh sb="43" eb="45">
      <t>フクスウ</t>
    </rPh>
    <rPh sb="45" eb="47">
      <t>カイトウ</t>
    </rPh>
    <rPh sb="47" eb="48">
      <t>カ</t>
    </rPh>
    <phoneticPr fontId="1"/>
  </si>
  <si>
    <t>⑤インパクト指標決定への関与状況
(複数回答可）</t>
    <phoneticPr fontId="1"/>
  </si>
  <si>
    <t>④定性・定量パフォーマンス指標の種類
（複数回答可）</t>
    <rPh sb="20" eb="22">
      <t>フクスウ</t>
    </rPh>
    <rPh sb="22" eb="24">
      <t>カイトウ</t>
    </rPh>
    <rPh sb="24" eb="25">
      <t>カ</t>
    </rPh>
    <phoneticPr fontId="1"/>
  </si>
  <si>
    <t>⑤パフォーマンス指標決定への関与状況
（複数回答可）</t>
    <rPh sb="20" eb="25">
      <t>フクスウカイトウカ</t>
    </rPh>
    <phoneticPr fontId="1"/>
  </si>
  <si>
    <t>④投資実行時のインパクト測定指標の種類
（複数回答可）</t>
    <rPh sb="21" eb="26">
      <t>フクスウカイトウカ</t>
    </rPh>
    <phoneticPr fontId="1"/>
  </si>
  <si>
    <t>⑤インパクト指標決定への関与状況
（複数回答可）</t>
    <rPh sb="18" eb="23">
      <t>フクスウカイトウカ</t>
    </rPh>
    <phoneticPr fontId="1"/>
  </si>
  <si>
    <t>③投資実行時のインパクト測定指標の種類
（複数回答可）</t>
    <rPh sb="21" eb="23">
      <t>フクスウ</t>
    </rPh>
    <rPh sb="23" eb="25">
      <t>カイトウ</t>
    </rPh>
    <rPh sb="25" eb="26">
      <t>カ</t>
    </rPh>
    <phoneticPr fontId="1"/>
  </si>
  <si>
    <t>④インパクト指標決定への関与状況
（複数回答可）</t>
    <rPh sb="18" eb="20">
      <t>フクスウ</t>
    </rPh>
    <rPh sb="20" eb="22">
      <t>カイトウ</t>
    </rPh>
    <rPh sb="22" eb="23">
      <t>カ</t>
    </rPh>
    <phoneticPr fontId="1"/>
  </si>
  <si>
    <t>○  ご回答方法は下記の通り２種類ございます。</t>
    <phoneticPr fontId="1"/>
  </si>
  <si>
    <t>（１） 同封の調査票</t>
    <phoneticPr fontId="1"/>
  </si>
  <si>
    <r>
      <t xml:space="preserve">黒または青のボールペン、万年筆、濃いめの鉛筆をご使用ください。ご記入いただきました調査票は、お手数ですが同封の返信用封筒（切手不要）に入れ、
</t>
    </r>
    <r>
      <rPr>
        <b/>
        <u/>
        <sz val="11"/>
        <rFont val="Yu Gothic"/>
        <family val="3"/>
        <charset val="128"/>
        <scheme val="minor"/>
      </rPr>
      <t>10月16日（金）</t>
    </r>
    <r>
      <rPr>
        <sz val="11"/>
        <rFont val="Yu Gothic"/>
        <family val="3"/>
        <charset val="128"/>
        <scheme val="minor"/>
      </rPr>
      <t>までにポストに投函してください。</t>
    </r>
    <rPh sb="78" eb="79">
      <t>キン</t>
    </rPh>
    <phoneticPr fontId="1"/>
  </si>
  <si>
    <t>（２） Excelファイル</t>
    <phoneticPr fontId="1"/>
  </si>
  <si>
    <t>リンク先のExcelファイルをダウンロードしてください。</t>
    <phoneticPr fontId="1"/>
  </si>
  <si>
    <t>https://www.researchworks.co.jp/siif/</t>
    <phoneticPr fontId="1"/>
  </si>
  <si>
    <r>
      <rPr>
        <sz val="11"/>
        <rFont val="Yu Gothic"/>
        <family val="3"/>
        <charset val="128"/>
        <scheme val="minor"/>
      </rPr>
      <t>ご入力いただきました調査票は、</t>
    </r>
    <r>
      <rPr>
        <b/>
        <u/>
        <sz val="11"/>
        <rFont val="Yu Gothic"/>
        <family val="3"/>
        <charset val="128"/>
        <scheme val="minor"/>
      </rPr>
      <t>10月16日（金）18:00</t>
    </r>
    <r>
      <rPr>
        <sz val="11"/>
        <rFont val="Yu Gothic"/>
        <family val="3"/>
        <charset val="128"/>
        <scheme val="minor"/>
      </rPr>
      <t>　までに、</t>
    </r>
    <rPh sb="1" eb="3">
      <t>ニュウリョク</t>
    </rPh>
    <rPh sb="10" eb="12">
      <t>チョウサ</t>
    </rPh>
    <rPh sb="12" eb="13">
      <t>ヒョウ</t>
    </rPh>
    <rPh sb="22" eb="23">
      <t>キン</t>
    </rPh>
    <phoneticPr fontId="1"/>
  </si>
  <si>
    <t>（一財）社会変革推進財団 宛にメールで送付してください。</t>
    <rPh sb="13" eb="14">
      <t>アテ</t>
    </rPh>
    <phoneticPr fontId="1"/>
  </si>
  <si>
    <t>①下記のURLを直接入力 または ②右記のQRコードを読み取り、</t>
    <rPh sb="8" eb="10">
      <t>チョクセツ</t>
    </rPh>
    <rPh sb="10" eb="12">
      <t>ニュウリョク</t>
    </rPh>
    <phoneticPr fontId="1"/>
  </si>
  <si>
    <t>○  本調査に関するお問い合わせやご不明な点がございましたら、下記お問い合わせ先までご連絡ください。</t>
    <rPh sb="31" eb="33">
      <t>カキ</t>
    </rPh>
    <phoneticPr fontId="1"/>
  </si>
  <si>
    <t>④投資実行時のインパクト測定指標の種類
（複数回答可）</t>
    <phoneticPr fontId="1"/>
  </si>
  <si>
    <t>⑤インパクト指標決定への関与状況
（複数回答可）</t>
    <phoneticPr fontId="1"/>
  </si>
  <si>
    <t>４．その他（具体的に：</t>
    <rPh sb="4" eb="5">
      <t>ホカ</t>
    </rPh>
    <rPh sb="6" eb="9">
      <t>グタイテキ</t>
    </rPh>
    <phoneticPr fontId="1"/>
  </si>
  <si>
    <t>5.     その他（自由記載：</t>
    <rPh sb="9" eb="10">
      <t>ホカ</t>
    </rPh>
    <rPh sb="11" eb="13">
      <t>ジユウ</t>
    </rPh>
    <rPh sb="13" eb="15">
      <t>キサイ</t>
    </rPh>
    <phoneticPr fontId="1"/>
  </si>
  <si>
    <t>12.   その他（具体的に：</t>
    <rPh sb="8" eb="9">
      <t>ホカ</t>
    </rPh>
    <rPh sb="10" eb="13">
      <t>グタイテキ</t>
    </rPh>
    <phoneticPr fontId="1"/>
  </si>
  <si>
    <t>５．  その他（具体的に：</t>
    <rPh sb="8" eb="11">
      <t>グタイテキ</t>
    </rPh>
    <phoneticPr fontId="1"/>
  </si>
  <si>
    <t>※全体を100としてご記入ください</t>
    <rPh sb="1" eb="3">
      <t>ゼンタイ</t>
    </rPh>
    <rPh sb="11" eb="13">
      <t>キニュウ</t>
    </rPh>
    <phoneticPr fontId="1"/>
  </si>
  <si>
    <t>[こちらをクリックすると、別紙へ移動します]</t>
    <rPh sb="13" eb="15">
      <t>ベッシ</t>
    </rPh>
    <rPh sb="16" eb="18">
      <t>イドウ</t>
    </rPh>
    <phoneticPr fontId="1"/>
  </si>
  <si>
    <t>※3件目以降は、本シートをコピーしてご記入ください</t>
    <rPh sb="2" eb="3">
      <t>ケン</t>
    </rPh>
    <rPh sb="3" eb="4">
      <t>メ</t>
    </rPh>
    <rPh sb="4" eb="6">
      <t>イコウ</t>
    </rPh>
    <rPh sb="8" eb="9">
      <t>ホン</t>
    </rPh>
    <rPh sb="19" eb="21">
      <t>キニュウ</t>
    </rPh>
    <phoneticPr fontId="1"/>
  </si>
  <si>
    <r>
      <rPr>
        <b/>
        <sz val="10"/>
        <color theme="0"/>
        <rFont val="Yu Gothic"/>
        <family val="3"/>
        <charset val="128"/>
        <scheme val="minor"/>
      </rPr>
      <t>問Ａ５．</t>
    </r>
    <r>
      <rPr>
        <b/>
        <sz val="10"/>
        <color theme="1"/>
        <rFont val="Yu Gothic"/>
        <family val="3"/>
        <charset val="128"/>
        <scheme val="minor"/>
      </rPr>
      <t>あてはまるものすべての番号を選択してください。</t>
    </r>
    <rPh sb="18" eb="20">
      <t>センタク</t>
    </rPh>
    <phoneticPr fontId="1"/>
  </si>
  <si>
    <t>「評価実施のタイミング」と「評価指標の種類」については、あてはまるものすべての番号を選択してください。</t>
    <rPh sb="42" eb="44">
      <t>センタク</t>
    </rPh>
    <phoneticPr fontId="1"/>
  </si>
  <si>
    <t>問５回答</t>
    <phoneticPr fontId="1"/>
  </si>
  <si>
    <t>問６回答</t>
    <phoneticPr fontId="1"/>
  </si>
  <si>
    <t>投資している</t>
    <rPh sb="0" eb="2">
      <t>トウシ</t>
    </rPh>
    <phoneticPr fontId="1"/>
  </si>
  <si>
    <t>投資していない</t>
    <rPh sb="0" eb="2">
      <t>トウシ</t>
    </rPh>
    <phoneticPr fontId="1"/>
  </si>
  <si>
    <t>聞いたことがある</t>
    <rPh sb="0" eb="1">
      <t>キ</t>
    </rPh>
    <phoneticPr fontId="1"/>
  </si>
  <si>
    <t>聞いたことがない</t>
    <rPh sb="0" eb="1">
      <t>キ</t>
    </rPh>
    <phoneticPr fontId="1"/>
  </si>
  <si>
    <t>現在のご回答状況は次のとおりです。</t>
    <rPh sb="0" eb="2">
      <t>ゲンザイ</t>
    </rPh>
    <rPh sb="4" eb="6">
      <t>カイトウ</t>
    </rPh>
    <rPh sb="6" eb="8">
      <t>ジョウキョウ</t>
    </rPh>
    <rPh sb="9" eb="10">
      <t>ツギ</t>
    </rPh>
    <phoneticPr fontId="1"/>
  </si>
  <si>
    <t>※問６及び問７の回答状況に応じて、以下の表で〇の付いた質問群を別紙（別シート）にてご回答ください。</t>
    <rPh sb="1" eb="2">
      <t>トイ</t>
    </rPh>
    <rPh sb="3" eb="4">
      <t>オヨ</t>
    </rPh>
    <rPh sb="5" eb="6">
      <t>トイ</t>
    </rPh>
    <rPh sb="8" eb="10">
      <t>カイトウ</t>
    </rPh>
    <rPh sb="10" eb="12">
      <t>ジョウキョウ</t>
    </rPh>
    <rPh sb="13" eb="14">
      <t>オウ</t>
    </rPh>
    <rPh sb="17" eb="19">
      <t>イカ</t>
    </rPh>
    <rPh sb="20" eb="21">
      <t>ヒョウ</t>
    </rPh>
    <rPh sb="24" eb="25">
      <t>ツ</t>
    </rPh>
    <rPh sb="27" eb="29">
      <t>シツモン</t>
    </rPh>
    <rPh sb="29" eb="30">
      <t>グン</t>
    </rPh>
    <rPh sb="31" eb="33">
      <t>ベッシ</t>
    </rPh>
    <rPh sb="34" eb="35">
      <t>ベツ</t>
    </rPh>
    <rPh sb="42" eb="44">
      <t>カイトウ</t>
    </rPh>
    <phoneticPr fontId="1"/>
  </si>
  <si>
    <t>「投資行動に関する質問」（セクションA）</t>
    <phoneticPr fontId="1"/>
  </si>
  <si>
    <t>「商品ファンド組成に関する質問」（セクションB）</t>
    <phoneticPr fontId="1"/>
  </si>
  <si>
    <t>ご回答ください→</t>
    <phoneticPr fontId="1"/>
  </si>
  <si>
    <t>「評価」（セクションC）</t>
    <phoneticPr fontId="1"/>
  </si>
  <si>
    <t>「課題」（セクションD）</t>
    <phoneticPr fontId="1"/>
  </si>
  <si>
    <t>回答欄に直接入力してください。</t>
    <rPh sb="0" eb="2">
      <t>カイトウ</t>
    </rPh>
    <rPh sb="2" eb="3">
      <t>ラン</t>
    </rPh>
    <rPh sb="4" eb="6">
      <t>チョクセツ</t>
    </rPh>
    <rPh sb="6" eb="8">
      <t>ニュウリョク</t>
    </rPh>
    <phoneticPr fontId="1"/>
  </si>
  <si>
    <t>（１）文字や数字、自由回答を入力していただく問</t>
    <rPh sb="3" eb="5">
      <t>モジ</t>
    </rPh>
    <rPh sb="6" eb="8">
      <t>スウジ</t>
    </rPh>
    <rPh sb="9" eb="11">
      <t>ジユウ</t>
    </rPh>
    <rPh sb="11" eb="13">
      <t>カイトウ</t>
    </rPh>
    <rPh sb="14" eb="16">
      <t>ニュウリョク</t>
    </rPh>
    <rPh sb="22" eb="23">
      <t>トイ</t>
    </rPh>
    <phoneticPr fontId="1"/>
  </si>
  <si>
    <t>（２）当てはまるものを1つ選択していただく問</t>
    <rPh sb="3" eb="4">
      <t>ア</t>
    </rPh>
    <rPh sb="13" eb="15">
      <t>センタク</t>
    </rPh>
    <rPh sb="21" eb="22">
      <t>トイ</t>
    </rPh>
    <phoneticPr fontId="1"/>
  </si>
  <si>
    <t>□ をクリックして選択してください。</t>
    <rPh sb="9" eb="11">
      <t>センタク</t>
    </rPh>
    <phoneticPr fontId="1"/>
  </si>
  <si>
    <t>〇 をクリックして選択してください。</t>
    <rPh sb="9" eb="11">
      <t>センタク</t>
    </rPh>
    <phoneticPr fontId="1"/>
  </si>
  <si>
    <r>
      <t>選択を取り消したい場合は、</t>
    </r>
    <r>
      <rPr>
        <b/>
        <sz val="11"/>
        <color theme="1"/>
        <rFont val="Yu Gothic"/>
        <family val="3"/>
        <charset val="128"/>
        <scheme val="minor"/>
      </rPr>
      <t>〇ボタンのうえで右クリック</t>
    </r>
    <r>
      <rPr>
        <sz val="11"/>
        <color theme="1"/>
        <rFont val="Yu Gothic"/>
        <family val="2"/>
        <scheme val="minor"/>
      </rPr>
      <t>、[</t>
    </r>
    <r>
      <rPr>
        <b/>
        <sz val="11"/>
        <color theme="1"/>
        <rFont val="Yu Gothic"/>
        <family val="3"/>
        <charset val="128"/>
        <scheme val="minor"/>
      </rPr>
      <t>コントロールの書式設定]をクリック</t>
    </r>
    <r>
      <rPr>
        <sz val="11"/>
        <color theme="1"/>
        <rFont val="Yu Gothic"/>
        <family val="2"/>
        <scheme val="minor"/>
      </rPr>
      <t>し、</t>
    </r>
    <phoneticPr fontId="1"/>
  </si>
  <si>
    <r>
      <t>値が「オン」になっているので</t>
    </r>
    <r>
      <rPr>
        <b/>
        <sz val="11"/>
        <color theme="1"/>
        <rFont val="Yu Gothic"/>
        <family val="3"/>
        <charset val="128"/>
        <scheme val="minor"/>
      </rPr>
      <t>「オフ」のボタンをクリック</t>
    </r>
    <r>
      <rPr>
        <sz val="11"/>
        <color theme="1"/>
        <rFont val="Yu Gothic"/>
        <family val="2"/>
        <scheme val="minor"/>
      </rPr>
      <t>、</t>
    </r>
    <r>
      <rPr>
        <b/>
        <sz val="11"/>
        <color theme="1"/>
        <rFont val="Yu Gothic"/>
        <family val="3"/>
        <charset val="128"/>
        <scheme val="minor"/>
      </rPr>
      <t>「OK」</t>
    </r>
    <r>
      <rPr>
        <sz val="11"/>
        <color theme="1"/>
        <rFont val="Yu Gothic"/>
        <family val="2"/>
        <scheme val="minor"/>
      </rPr>
      <t>を押してください。</t>
    </r>
    <rPh sb="33" eb="34">
      <t>オ</t>
    </rPh>
    <phoneticPr fontId="1"/>
  </si>
  <si>
    <t>（３）当てはまるものを全て選択していただく問</t>
    <rPh sb="3" eb="4">
      <t>ア</t>
    </rPh>
    <rPh sb="11" eb="12">
      <t>スベ</t>
    </rPh>
    <rPh sb="13" eb="15">
      <t>センタク</t>
    </rPh>
    <rPh sb="21" eb="22">
      <t>トイ</t>
    </rPh>
    <phoneticPr fontId="1"/>
  </si>
  <si>
    <t>ご回答方法のご案内</t>
    <rPh sb="1" eb="3">
      <t>カイトウ</t>
    </rPh>
    <rPh sb="3" eb="5">
      <t>ホウホウ</t>
    </rPh>
    <rPh sb="7" eb="9">
      <t>アンナイ</t>
    </rPh>
    <phoneticPr fontId="1"/>
  </si>
  <si>
    <t>回答方式ごとにご回答方法をご案内いたします。</t>
    <rPh sb="0" eb="2">
      <t>カイトウ</t>
    </rPh>
    <rPh sb="2" eb="4">
      <t>ホウシキ</t>
    </rPh>
    <rPh sb="8" eb="10">
      <t>カイトウ</t>
    </rPh>
    <rPh sb="10" eb="12">
      <t>ホウホウ</t>
    </rPh>
    <rPh sb="14" eb="16">
      <t>アンナイ</t>
    </rPh>
    <phoneticPr fontId="1"/>
  </si>
  <si>
    <t>なお、ご回答の状況により、回答欄の色が次のように変わります。</t>
    <phoneticPr fontId="1"/>
  </si>
  <si>
    <t>未入力の場合：赤</t>
    <rPh sb="0" eb="3">
      <t>ミニュウリョク</t>
    </rPh>
    <rPh sb="4" eb="6">
      <t>バアイ</t>
    </rPh>
    <rPh sb="7" eb="8">
      <t>アカ</t>
    </rPh>
    <phoneticPr fontId="1"/>
  </si>
  <si>
    <t>未入力の場合：グレー</t>
    <rPh sb="0" eb="3">
      <t>ミニュウリョク</t>
    </rPh>
    <rPh sb="4" eb="6">
      <t>バアイ</t>
    </rPh>
    <phoneticPr fontId="1"/>
  </si>
  <si>
    <t>以上です。</t>
    <rPh sb="0" eb="2">
      <t>イジョウ</t>
    </rPh>
    <phoneticPr fontId="1"/>
  </si>
  <si>
    <t>[基本質問]</t>
    <rPh sb="1" eb="3">
      <t>キホン</t>
    </rPh>
    <rPh sb="3" eb="5">
      <t>シツモン</t>
    </rPh>
    <phoneticPr fontId="1"/>
  </si>
  <si>
    <t>よりご回答いただきますようお願い申し上げます。</t>
    <phoneticPr fontId="1"/>
  </si>
  <si>
    <t>＜シートのコピー手順＞</t>
    <rPh sb="8" eb="10">
      <t>テジュン</t>
    </rPh>
    <phoneticPr fontId="1"/>
  </si>
  <si>
    <t>1. シートタブを右クリックして、[移動またはコピー] を選択</t>
    <phoneticPr fontId="1"/>
  </si>
  <si>
    <t>3. [OK] を選択</t>
    <phoneticPr fontId="1"/>
  </si>
  <si>
    <t>シートのコピー手順は次のとおりです</t>
    <rPh sb="7" eb="9">
      <t>テジュン</t>
    </rPh>
    <rPh sb="10" eb="11">
      <t>ツギ</t>
    </rPh>
    <phoneticPr fontId="1"/>
  </si>
  <si>
    <t>2. [コピーを作成する] チェックボックスをチェックを入れます（□→☑）</t>
    <rPh sb="28" eb="29">
      <t>イ</t>
    </rPh>
    <phoneticPr fontId="1"/>
  </si>
  <si>
    <t>４．確立され、成熟している</t>
    <rPh sb="2" eb="4">
      <t>カクリツ</t>
    </rPh>
    <rPh sb="7" eb="9">
      <t>セイジュク</t>
    </rPh>
    <phoneticPr fontId="1"/>
  </si>
  <si>
    <t>５．飽和状態</t>
    <rPh sb="2" eb="4">
      <t>ホウワ</t>
    </rPh>
    <rPh sb="4" eb="6">
      <t>ジョウタイ</t>
    </rPh>
    <phoneticPr fontId="1"/>
  </si>
  <si>
    <t>６．衰退状態</t>
    <rPh sb="2" eb="4">
      <t>スイタイ</t>
    </rPh>
    <rPh sb="4" eb="6">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</si>
</sst>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0">
    <font>
      <sz val="11"/>
      <color theme="1"/>
      <name val="Yu Gothic"/>
      <family val="2"/>
      <scheme val="minor"/>
    </font>
    <font>
      <sz val="6"/>
      <name val="Yu Gothic"/>
      <family val="3"/>
      <charset val="128"/>
      <scheme val="minor"/>
    </font>
    <font>
      <b/>
      <sz val="11"/>
      <color theme="1"/>
      <name val="Yu Gothic"/>
      <family val="3"/>
      <charset val="128"/>
      <scheme val="minor"/>
    </font>
    <font>
      <sz val="11"/>
      <color theme="1"/>
      <name val="Yu Gothic"/>
      <family val="3"/>
      <charset val="128"/>
      <scheme val="minor"/>
    </font>
    <font>
      <sz val="9"/>
      <color theme="1"/>
      <name val="Yu Gothic"/>
      <family val="3"/>
      <charset val="128"/>
      <scheme val="minor"/>
    </font>
    <font>
      <sz val="8"/>
      <color theme="1"/>
      <name val="Yu Gothic"/>
      <family val="3"/>
      <charset val="128"/>
      <scheme val="minor"/>
    </font>
    <font>
      <u/>
      <sz val="11"/>
      <color theme="10"/>
      <name val="Yu Gothic"/>
      <family val="2"/>
      <scheme val="minor"/>
    </font>
    <font>
      <u/>
      <sz val="11"/>
      <color theme="1"/>
      <name val="Yu Gothic"/>
      <family val="3"/>
      <charset val="128"/>
      <scheme val="minor"/>
    </font>
    <font>
      <sz val="10"/>
      <color theme="1"/>
      <name val="Yu Gothic"/>
      <family val="3"/>
      <charset val="128"/>
      <scheme val="minor"/>
    </font>
    <font>
      <b/>
      <sz val="10"/>
      <color theme="1"/>
      <name val="Yu Gothic"/>
      <family val="3"/>
      <charset val="128"/>
      <scheme val="minor"/>
    </font>
    <font>
      <b/>
      <sz val="9"/>
      <color theme="1"/>
      <name val="Yu Gothic"/>
      <family val="3"/>
      <charset val="128"/>
      <scheme val="minor"/>
    </font>
    <font>
      <sz val="11"/>
      <color rgb="FFFF0000"/>
      <name val="Yu Gothic"/>
      <family val="3"/>
      <charset val="128"/>
      <scheme val="minor"/>
    </font>
    <font>
      <b/>
      <sz val="11"/>
      <color rgb="FFFF0000"/>
      <name val="Yu Gothic"/>
      <family val="3"/>
      <charset val="128"/>
      <scheme val="minor"/>
    </font>
    <font>
      <sz val="9"/>
      <color rgb="FFFF0000"/>
      <name val="Yu Gothic"/>
      <family val="3"/>
      <charset val="128"/>
      <scheme val="minor"/>
    </font>
    <font>
      <sz val="11"/>
      <name val="Yu Gothic"/>
      <family val="3"/>
      <charset val="128"/>
      <scheme val="minor"/>
    </font>
    <font>
      <u/>
      <sz val="11"/>
      <name val="Yu Gothic"/>
      <family val="3"/>
      <charset val="128"/>
      <scheme val="minor"/>
    </font>
    <font>
      <b/>
      <sz val="16"/>
      <color theme="1"/>
      <name val="Yu Gothic"/>
      <family val="3"/>
      <charset val="128"/>
      <scheme val="minor"/>
    </font>
    <font>
      <sz val="9"/>
      <name val="Yu Gothic"/>
      <family val="3"/>
      <charset val="128"/>
      <scheme val="minor"/>
    </font>
    <font>
      <sz val="9"/>
      <name val="ＭＳ ゴシック"/>
      <family val="3"/>
      <charset val="128"/>
    </font>
    <font>
      <b/>
      <sz val="11"/>
      <name val="Yu Gothic"/>
      <family val="3"/>
      <charset val="128"/>
      <scheme val="minor"/>
    </font>
    <font>
      <sz val="8"/>
      <name val="Yu Gothic"/>
      <family val="3"/>
      <charset val="128"/>
      <scheme val="minor"/>
    </font>
    <font>
      <b/>
      <sz val="10"/>
      <color rgb="FFFF0000"/>
      <name val="Yu Gothic"/>
      <family val="3"/>
      <charset val="128"/>
      <scheme val="minor"/>
    </font>
    <font>
      <b/>
      <sz val="10"/>
      <name val="Yu Gothic"/>
      <family val="3"/>
      <charset val="128"/>
      <scheme val="minor"/>
    </font>
    <font>
      <sz val="10"/>
      <name val="Yu Gothic"/>
      <family val="3"/>
      <charset val="128"/>
      <scheme val="minor"/>
    </font>
    <font>
      <sz val="10"/>
      <color rgb="FFFF0000"/>
      <name val="Yu Gothic"/>
      <family val="3"/>
      <charset val="128"/>
      <scheme val="minor"/>
    </font>
    <font>
      <sz val="8"/>
      <color rgb="FFFF0000"/>
      <name val="Yu Gothic"/>
      <family val="3"/>
      <charset val="128"/>
      <scheme val="minor"/>
    </font>
    <font>
      <b/>
      <u/>
      <sz val="10"/>
      <color rgb="FF0070C0"/>
      <name val="Yu Gothic"/>
      <family val="3"/>
      <charset val="128"/>
      <scheme val="minor"/>
    </font>
    <font>
      <b/>
      <u/>
      <sz val="10"/>
      <color rgb="FFFF0000"/>
      <name val="Yu Gothic"/>
      <family val="3"/>
      <charset val="128"/>
      <scheme val="minor"/>
    </font>
    <font>
      <sz val="8"/>
      <color theme="0"/>
      <name val="Yu Gothic"/>
      <family val="3"/>
      <charset val="128"/>
      <scheme val="minor"/>
    </font>
    <font>
      <b/>
      <sz val="8"/>
      <color rgb="FFFF0000"/>
      <name val="Yu Gothic"/>
      <family val="3"/>
      <charset val="128"/>
      <scheme val="minor"/>
    </font>
    <font>
      <b/>
      <sz val="10"/>
      <color theme="0"/>
      <name val="Yu Gothic"/>
      <family val="3"/>
      <charset val="128"/>
      <scheme val="minor"/>
    </font>
    <font>
      <sz val="10"/>
      <color theme="0"/>
      <name val="Yu Gothic"/>
      <family val="3"/>
      <charset val="128"/>
      <scheme val="minor"/>
    </font>
    <font>
      <b/>
      <sz val="8"/>
      <color theme="1"/>
      <name val="Yu Gothic"/>
      <family val="3"/>
      <charset val="128"/>
      <scheme val="minor"/>
    </font>
    <font>
      <b/>
      <sz val="12"/>
      <color theme="1"/>
      <name val="Yu Gothic"/>
      <family val="3"/>
      <charset val="128"/>
      <scheme val="minor"/>
    </font>
    <font>
      <b/>
      <u/>
      <sz val="11"/>
      <name val="Yu Gothic"/>
      <family val="3"/>
      <charset val="128"/>
      <scheme val="minor"/>
    </font>
    <font>
      <sz val="9"/>
      <color rgb="FF000000"/>
      <name val="Meiryo UI"/>
      <family val="3"/>
      <charset val="128"/>
    </font>
    <font>
      <sz val="12"/>
      <color theme="1"/>
      <name val="Yu Gothic"/>
      <family val="3"/>
      <charset val="128"/>
      <scheme val="minor"/>
    </font>
    <font>
      <b/>
      <sz val="14"/>
      <color theme="1"/>
      <name val="Yu Gothic"/>
      <family val="3"/>
      <charset val="128"/>
      <scheme val="minor"/>
    </font>
    <font>
      <b/>
      <sz val="18"/>
      <color theme="1"/>
      <name val="Yu Gothic"/>
      <family val="3"/>
      <charset val="128"/>
      <scheme val="minor"/>
    </font>
    <font>
      <sz val="11"/>
      <color theme="1"/>
      <name val="Yu Gothic"/>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auto="1"/>
      </top>
      <bottom style="hair">
        <color auto="1"/>
      </bottom>
      <diagonal/>
    </border>
  </borders>
  <cellStyleXfs count="3">
    <xf numFmtId="0" fontId="0" fillId="0" borderId="0"/>
    <xf numFmtId="0" fontId="6" fillId="0" borderId="0" applyNumberFormat="0" applyFill="0" applyBorder="0" applyAlignment="0" applyProtection="0"/>
    <xf numFmtId="38" fontId="39" fillId="0" borderId="0" applyFont="0" applyFill="0" applyBorder="0" applyAlignment="0" applyProtection="0">
      <alignment vertical="center"/>
    </xf>
  </cellStyleXfs>
  <cellXfs count="278">
    <xf numFmtId="0" fontId="0" fillId="0" borderId="0" xfId="0"/>
    <xf numFmtId="0" fontId="2" fillId="0" borderId="0" xfId="0" applyFont="1"/>
    <xf numFmtId="0" fontId="3" fillId="0" borderId="0" xfId="0" applyFont="1"/>
    <xf numFmtId="0" fontId="3" fillId="0" borderId="0" xfId="0" applyFont="1" applyAlignment="1">
      <alignment horizontal="left" vertical="center" indent="2"/>
    </xf>
    <xf numFmtId="0" fontId="3" fillId="0" borderId="0" xfId="0" applyFont="1" applyAlignment="1">
      <alignment horizontal="left" vertical="center"/>
    </xf>
    <xf numFmtId="0" fontId="3" fillId="0" borderId="0" xfId="0" applyFont="1" applyAlignment="1">
      <alignment horizontal="justify" vertical="center"/>
    </xf>
    <xf numFmtId="0" fontId="7" fillId="0" borderId="0" xfId="0" applyFont="1" applyAlignment="1">
      <alignment horizontal="left" vertical="center"/>
    </xf>
    <xf numFmtId="0" fontId="3" fillId="0" borderId="0" xfId="0" applyFont="1" applyAlignment="1">
      <alignment vertical="center" wrapText="1"/>
    </xf>
    <xf numFmtId="0" fontId="7" fillId="0" borderId="0" xfId="0" applyFont="1"/>
    <xf numFmtId="0" fontId="3" fillId="0" borderId="0" xfId="0" applyFont="1" applyAlignment="1">
      <alignment vertical="top" wrapText="1"/>
    </xf>
    <xf numFmtId="0" fontId="4" fillId="0" borderId="7" xfId="0" applyFont="1" applyBorder="1"/>
    <xf numFmtId="0" fontId="4" fillId="0" borderId="11" xfId="0" applyFont="1" applyBorder="1" applyAlignment="1">
      <alignment horizontal="left" vertical="center"/>
    </xf>
    <xf numFmtId="0" fontId="4" fillId="0" borderId="4" xfId="0" applyFont="1" applyBorder="1"/>
    <xf numFmtId="0" fontId="3" fillId="0" borderId="0" xfId="0" applyFont="1" applyAlignment="1">
      <alignment horizontal="right" vertical="center" indent="1"/>
    </xf>
    <xf numFmtId="55" fontId="3" fillId="0" borderId="0" xfId="0" applyNumberFormat="1" applyFont="1" applyAlignment="1">
      <alignment horizontal="right" vertical="center" indent="1"/>
    </xf>
    <xf numFmtId="0" fontId="3" fillId="0" borderId="7" xfId="0" applyFont="1" applyBorder="1"/>
    <xf numFmtId="0" fontId="3" fillId="0" borderId="8" xfId="0" applyFont="1" applyBorder="1"/>
    <xf numFmtId="0" fontId="3" fillId="0" borderId="9" xfId="0" applyFont="1" applyBorder="1" applyAlignment="1">
      <alignment horizontal="left" vertical="center"/>
    </xf>
    <xf numFmtId="0" fontId="3" fillId="0" borderId="10" xfId="0" applyFont="1" applyBorder="1"/>
    <xf numFmtId="0" fontId="3" fillId="0" borderId="11" xfId="0" applyFont="1" applyBorder="1" applyAlignment="1">
      <alignment horizontal="left" vertical="center"/>
    </xf>
    <xf numFmtId="0" fontId="3" fillId="0" borderId="4" xfId="0" applyFont="1" applyBorder="1"/>
    <xf numFmtId="0" fontId="3" fillId="0" borderId="12" xfId="0" applyFont="1" applyBorder="1"/>
    <xf numFmtId="0" fontId="3" fillId="0" borderId="0" xfId="0" applyFont="1" applyAlignment="1">
      <alignment horizontal="right" vertical="center"/>
    </xf>
    <xf numFmtId="0" fontId="8" fillId="0" borderId="9" xfId="0" applyFont="1" applyBorder="1" applyAlignment="1">
      <alignment horizontal="left" vertical="center"/>
    </xf>
    <xf numFmtId="0" fontId="8" fillId="0" borderId="10" xfId="0" applyFont="1" applyBorder="1"/>
    <xf numFmtId="0" fontId="8" fillId="0" borderId="11" xfId="0" applyFont="1" applyBorder="1" applyAlignment="1">
      <alignment horizontal="left" vertical="center"/>
    </xf>
    <xf numFmtId="0" fontId="8" fillId="0" borderId="4" xfId="0" applyFont="1" applyBorder="1"/>
    <xf numFmtId="0" fontId="8" fillId="0" borderId="12" xfId="0" applyFont="1" applyBorder="1"/>
    <xf numFmtId="0" fontId="3" fillId="0" borderId="9" xfId="0" applyFont="1" applyBorder="1"/>
    <xf numFmtId="0" fontId="10" fillId="0" borderId="6" xfId="0" applyFont="1" applyBorder="1" applyAlignment="1">
      <alignment horizontal="left" vertical="center"/>
    </xf>
    <xf numFmtId="0" fontId="10" fillId="0" borderId="11" xfId="0" applyFont="1" applyBorder="1" applyAlignment="1">
      <alignment horizontal="left" vertical="center"/>
    </xf>
    <xf numFmtId="55" fontId="3" fillId="0" borderId="0" xfId="0" applyNumberFormat="1" applyFont="1"/>
    <xf numFmtId="55" fontId="3" fillId="0" borderId="0" xfId="0" applyNumberFormat="1" applyFont="1" applyAlignment="1">
      <alignment horizontal="right"/>
    </xf>
    <xf numFmtId="0" fontId="14" fillId="0" borderId="0" xfId="0" applyFont="1"/>
    <xf numFmtId="0" fontId="14" fillId="0" borderId="0" xfId="0" applyFont="1" applyAlignment="1">
      <alignment horizontal="left" vertical="center"/>
    </xf>
    <xf numFmtId="0" fontId="14" fillId="0" borderId="0" xfId="0" applyFont="1" applyAlignment="1">
      <alignment horizontal="left" vertical="center" indent="6"/>
    </xf>
    <xf numFmtId="0" fontId="14" fillId="0" borderId="0" xfId="0" applyFont="1" applyAlignment="1">
      <alignment vertical="top"/>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vertical="top"/>
    </xf>
    <xf numFmtId="0" fontId="15" fillId="0" borderId="0" xfId="1" applyFont="1" applyAlignment="1">
      <alignment vertical="center"/>
    </xf>
    <xf numFmtId="0" fontId="15" fillId="0" borderId="0" xfId="1" applyFont="1"/>
    <xf numFmtId="0" fontId="4" fillId="0" borderId="6" xfId="0" applyFont="1" applyBorder="1" applyAlignment="1">
      <alignment horizontal="left" vertical="center"/>
    </xf>
    <xf numFmtId="0" fontId="18" fillId="0" borderId="0" xfId="0" applyFont="1" applyAlignment="1">
      <alignment horizontal="right" vertical="center"/>
    </xf>
    <xf numFmtId="0" fontId="22"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25" fillId="0" borderId="0" xfId="0" applyFont="1" applyAlignment="1">
      <alignment vertical="center"/>
    </xf>
    <xf numFmtId="0" fontId="20" fillId="0" borderId="0" xfId="0" applyFont="1" applyAlignment="1">
      <alignment vertical="center"/>
    </xf>
    <xf numFmtId="0" fontId="8" fillId="0" borderId="0" xfId="0" applyFont="1" applyAlignment="1">
      <alignment vertical="center" wrapText="1"/>
    </xf>
    <xf numFmtId="0" fontId="5" fillId="0" borderId="0" xfId="0" applyFont="1" applyAlignment="1">
      <alignment vertical="center"/>
    </xf>
    <xf numFmtId="0" fontId="9" fillId="2" borderId="5" xfId="0" applyFont="1" applyFill="1" applyBorder="1" applyAlignment="1">
      <alignment horizontal="center" vertical="center" wrapText="1"/>
    </xf>
    <xf numFmtId="0" fontId="8" fillId="0" borderId="0" xfId="0" applyFont="1" applyBorder="1" applyAlignment="1">
      <alignment horizontal="left" vertical="center" indent="1"/>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indent="1"/>
    </xf>
    <xf numFmtId="0" fontId="27"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176" fontId="8" fillId="0" borderId="2" xfId="0" applyNumberFormat="1" applyFont="1" applyBorder="1" applyAlignment="1">
      <alignment vertical="center"/>
    </xf>
    <xf numFmtId="0" fontId="5" fillId="0" borderId="0" xfId="0" applyFont="1"/>
    <xf numFmtId="0" fontId="9" fillId="0" borderId="0" xfId="0" applyFont="1" applyAlignment="1">
      <alignment horizontal="center" vertical="center"/>
    </xf>
    <xf numFmtId="0" fontId="8" fillId="0" borderId="3"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right" vertical="top"/>
    </xf>
    <xf numFmtId="0" fontId="8" fillId="0" borderId="0" xfId="0" applyFont="1" applyBorder="1" applyAlignment="1">
      <alignment vertical="center"/>
    </xf>
    <xf numFmtId="0" fontId="8" fillId="0" borderId="0" xfId="0" applyFont="1" applyBorder="1" applyAlignment="1">
      <alignment horizontal="right" vertical="center"/>
    </xf>
    <xf numFmtId="176" fontId="8" fillId="0" borderId="0" xfId="0" applyNumberFormat="1" applyFont="1" applyBorder="1" applyAlignment="1">
      <alignment vertical="center"/>
    </xf>
    <xf numFmtId="0" fontId="8" fillId="0" borderId="0" xfId="0" applyFont="1" applyBorder="1" applyAlignment="1">
      <alignment horizontal="left" vertical="center"/>
    </xf>
    <xf numFmtId="0" fontId="8" fillId="0" borderId="6"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horizontal="left" vertical="center"/>
    </xf>
    <xf numFmtId="176" fontId="8" fillId="0" borderId="1" xfId="0" applyNumberFormat="1" applyFont="1" applyBorder="1" applyAlignment="1">
      <alignment horizontal="right" vertical="top"/>
    </xf>
    <xf numFmtId="0" fontId="9" fillId="0" borderId="4" xfId="0" applyFont="1" applyFill="1" applyBorder="1" applyAlignment="1">
      <alignment vertical="center"/>
    </xf>
    <xf numFmtId="176" fontId="8" fillId="0" borderId="0" xfId="0" applyNumberFormat="1" applyFont="1" applyAlignment="1">
      <alignment horizontal="right" vertical="center"/>
    </xf>
    <xf numFmtId="176" fontId="8" fillId="0" borderId="1" xfId="0" applyNumberFormat="1" applyFont="1" applyBorder="1" applyAlignment="1">
      <alignment horizontal="center" vertical="center"/>
    </xf>
    <xf numFmtId="0" fontId="9" fillId="0" borderId="0" xfId="0" quotePrefix="1" applyFont="1" applyAlignment="1">
      <alignment vertical="center"/>
    </xf>
    <xf numFmtId="0" fontId="5" fillId="0" borderId="0" xfId="0" applyFont="1" applyAlignment="1">
      <alignment horizontal="left" vertical="center" indent="2"/>
    </xf>
    <xf numFmtId="0" fontId="13" fillId="0" borderId="0" xfId="0" applyFont="1" applyAlignment="1">
      <alignment vertical="center"/>
    </xf>
    <xf numFmtId="0" fontId="33" fillId="0" borderId="5"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15" fillId="0" borderId="0" xfId="1" applyFont="1" applyAlignment="1">
      <alignment horizontal="left" vertical="center"/>
    </xf>
    <xf numFmtId="0" fontId="2" fillId="0" borderId="0" xfId="0" applyFont="1" applyAlignment="1">
      <alignment horizontal="left" vertical="center" indent="6"/>
    </xf>
    <xf numFmtId="0" fontId="19" fillId="0" borderId="0" xfId="0" applyFont="1" applyAlignment="1">
      <alignment vertical="center"/>
    </xf>
    <xf numFmtId="0" fontId="14" fillId="0" borderId="0" xfId="0" applyFont="1" applyAlignment="1">
      <alignment vertical="center" wrapText="1"/>
    </xf>
    <xf numFmtId="0" fontId="8" fillId="0" borderId="0" xfId="0" applyFont="1"/>
    <xf numFmtId="0" fontId="8" fillId="0" borderId="3" xfId="0" applyFont="1" applyBorder="1" applyAlignment="1">
      <alignment horizontal="left" vertical="center"/>
    </xf>
    <xf numFmtId="0" fontId="5" fillId="0" borderId="11"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 xfId="0" applyFont="1" applyBorder="1" applyAlignment="1">
      <alignment horizontal="right" vertical="center"/>
    </xf>
    <xf numFmtId="0" fontId="5" fillId="0" borderId="10" xfId="0" applyFont="1" applyBorder="1" applyAlignment="1">
      <alignment horizontal="left" vertical="center" indent="1"/>
    </xf>
    <xf numFmtId="0" fontId="5" fillId="0" borderId="12" xfId="0" applyFont="1" applyBorder="1" applyAlignment="1">
      <alignment horizontal="left" vertical="center" indent="1"/>
    </xf>
    <xf numFmtId="0" fontId="5" fillId="0" borderId="0" xfId="0" applyFont="1" applyBorder="1" applyAlignment="1">
      <alignment horizontal="left" vertical="center" indent="1"/>
    </xf>
    <xf numFmtId="0" fontId="8" fillId="0" borderId="9" xfId="0" applyFont="1" applyBorder="1" applyAlignment="1">
      <alignment vertical="center"/>
    </xf>
    <xf numFmtId="0" fontId="5" fillId="0" borderId="0" xfId="0" applyFont="1" applyBorder="1" applyAlignment="1">
      <alignment horizontal="left" vertical="center" indent="2" shrinkToFit="1"/>
    </xf>
    <xf numFmtId="0" fontId="5" fillId="0" borderId="4" xfId="0" applyFont="1" applyBorder="1" applyAlignment="1">
      <alignment horizontal="left" vertical="center" indent="1" shrinkToFit="1"/>
    </xf>
    <xf numFmtId="0" fontId="5" fillId="0" borderId="8" xfId="0" applyFont="1" applyBorder="1" applyAlignment="1">
      <alignment horizontal="left" vertical="center" indent="1"/>
    </xf>
    <xf numFmtId="0" fontId="4" fillId="0" borderId="8" xfId="0" applyFont="1" applyBorder="1" applyAlignment="1">
      <alignment horizontal="left" vertical="center" indent="1"/>
    </xf>
    <xf numFmtId="0" fontId="4" fillId="0" borderId="10" xfId="0" applyFont="1" applyBorder="1" applyAlignment="1">
      <alignment horizontal="left" vertical="center" indent="1"/>
    </xf>
    <xf numFmtId="0" fontId="5" fillId="0" borderId="11" xfId="0" applyFont="1" applyBorder="1" applyAlignment="1">
      <alignment horizontal="left" vertical="center" indent="1"/>
    </xf>
    <xf numFmtId="0" fontId="4" fillId="0" borderId="12" xfId="0" applyFont="1" applyBorder="1" applyAlignment="1">
      <alignment horizontal="left" vertical="center" indent="1"/>
    </xf>
    <xf numFmtId="0" fontId="8" fillId="0" borderId="11" xfId="0" applyFont="1" applyBorder="1" applyAlignment="1">
      <alignment horizontal="right" vertical="center"/>
    </xf>
    <xf numFmtId="176" fontId="8" fillId="0" borderId="1" xfId="0" applyNumberFormat="1" applyFont="1" applyBorder="1" applyAlignment="1">
      <alignment horizontal="right" vertical="center"/>
    </xf>
    <xf numFmtId="0" fontId="5" fillId="0" borderId="11" xfId="0" applyFont="1" applyBorder="1" applyAlignment="1">
      <alignment horizontal="center" vertical="center"/>
    </xf>
    <xf numFmtId="0" fontId="8" fillId="0" borderId="0" xfId="0" applyFont="1" applyAlignment="1">
      <alignment horizontal="center" vertical="center"/>
    </xf>
    <xf numFmtId="0" fontId="8" fillId="0" borderId="0" xfId="0" applyFont="1" applyFill="1" applyAlignment="1">
      <alignment vertical="center"/>
    </xf>
    <xf numFmtId="0" fontId="9" fillId="0" borderId="0" xfId="0" applyFont="1" applyBorder="1" applyAlignment="1">
      <alignment horizontal="center" vertical="center"/>
    </xf>
    <xf numFmtId="0" fontId="24" fillId="0" borderId="0" xfId="0" applyFont="1" applyAlignment="1">
      <alignment vertical="center" wrapText="1"/>
    </xf>
    <xf numFmtId="0" fontId="0" fillId="0" borderId="0" xfId="0" applyFill="1"/>
    <xf numFmtId="0" fontId="36" fillId="0" borderId="0" xfId="0" applyFont="1" applyAlignment="1">
      <alignment vertical="center"/>
    </xf>
    <xf numFmtId="0" fontId="21" fillId="0" borderId="0" xfId="0" applyFont="1" applyFill="1" applyAlignment="1">
      <alignment horizontal="center" vertical="center"/>
    </xf>
    <xf numFmtId="0" fontId="11" fillId="0" borderId="0" xfId="0" applyFont="1" applyFill="1"/>
    <xf numFmtId="0" fontId="12" fillId="0" borderId="0" xfId="0" applyFont="1" applyFill="1"/>
    <xf numFmtId="0" fontId="24" fillId="0" borderId="0" xfId="0" applyFont="1" applyFill="1" applyAlignment="1">
      <alignment vertical="center"/>
    </xf>
    <xf numFmtId="0" fontId="29" fillId="0" borderId="0" xfId="0" applyFont="1" applyFill="1" applyAlignment="1">
      <alignment horizontal="center" vertical="center"/>
    </xf>
    <xf numFmtId="0" fontId="2" fillId="0" borderId="0" xfId="0" applyFont="1" applyFill="1"/>
    <xf numFmtId="0" fontId="5" fillId="0" borderId="0" xfId="0" applyFont="1" applyFill="1"/>
    <xf numFmtId="0" fontId="14" fillId="0" borderId="0" xfId="0" applyFont="1" applyFill="1"/>
    <xf numFmtId="0" fontId="23" fillId="0" borderId="0" xfId="0" applyFont="1" applyFill="1" applyAlignment="1">
      <alignment vertical="center"/>
    </xf>
    <xf numFmtId="0" fontId="23" fillId="0" borderId="0" xfId="0" applyFont="1" applyFill="1" applyAlignment="1">
      <alignment horizontal="center" vertical="center"/>
    </xf>
    <xf numFmtId="0" fontId="8" fillId="4" borderId="0" xfId="0" applyFont="1" applyFill="1" applyAlignment="1" applyProtection="1">
      <alignment vertical="center"/>
      <protection locked="0"/>
    </xf>
    <xf numFmtId="0" fontId="8" fillId="5"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9" fillId="2" borderId="0" xfId="0" applyFont="1" applyFill="1" applyAlignment="1" applyProtection="1">
      <alignment vertical="center"/>
      <protection locked="0"/>
    </xf>
    <xf numFmtId="0" fontId="9" fillId="4" borderId="0" xfId="0" applyFont="1" applyFill="1" applyAlignment="1" applyProtection="1">
      <alignment vertical="center"/>
      <protection locked="0"/>
    </xf>
    <xf numFmtId="0" fontId="9" fillId="5"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5" fillId="5" borderId="0" xfId="0" applyFont="1" applyFill="1" applyAlignment="1" applyProtection="1">
      <alignment vertical="center"/>
      <protection locked="0"/>
    </xf>
    <xf numFmtId="0" fontId="16" fillId="0" borderId="0" xfId="0" applyFont="1" applyAlignment="1">
      <alignment horizontal="center" vertical="center"/>
    </xf>
    <xf numFmtId="0" fontId="37" fillId="0" borderId="0" xfId="0" applyFont="1"/>
    <xf numFmtId="0" fontId="21" fillId="0" borderId="0" xfId="0" applyFont="1" applyAlignment="1">
      <alignment horizontal="center" vertical="center"/>
    </xf>
    <xf numFmtId="0" fontId="23" fillId="0" borderId="0" xfId="0" applyFont="1" applyAlignment="1">
      <alignment vertical="center"/>
    </xf>
    <xf numFmtId="0" fontId="0" fillId="0" borderId="0" xfId="0" applyBorder="1" applyAlignment="1">
      <alignment horizontal="center"/>
    </xf>
    <xf numFmtId="0" fontId="6" fillId="0" borderId="0" xfId="1" applyAlignment="1">
      <alignment horizontal="center"/>
    </xf>
    <xf numFmtId="0" fontId="3" fillId="0" borderId="0" xfId="0" applyFont="1" applyAlignment="1">
      <alignment horizontal="left" vertical="top" wrapText="1"/>
    </xf>
    <xf numFmtId="0" fontId="15" fillId="0" borderId="0" xfId="1" applyFont="1" applyAlignment="1">
      <alignment horizontal="left" vertical="center"/>
    </xf>
    <xf numFmtId="0" fontId="4" fillId="0" borderId="7" xfId="0" applyFont="1" applyBorder="1" applyAlignment="1">
      <alignment horizontal="left" wrapText="1"/>
    </xf>
    <xf numFmtId="0" fontId="4" fillId="0" borderId="4"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7" fillId="0" borderId="8" xfId="0" applyFont="1" applyBorder="1" applyAlignment="1">
      <alignment horizontal="left" wrapText="1"/>
    </xf>
    <xf numFmtId="0" fontId="17" fillId="0" borderId="9" xfId="0" applyFont="1" applyBorder="1" applyAlignment="1">
      <alignment horizontal="left" wrapText="1"/>
    </xf>
    <xf numFmtId="0" fontId="17" fillId="0" borderId="0" xfId="0" applyFont="1" applyAlignment="1">
      <alignment horizontal="left" wrapText="1"/>
    </xf>
    <xf numFmtId="0" fontId="17" fillId="0" borderId="10" xfId="0" applyFont="1" applyBorder="1" applyAlignment="1">
      <alignment horizontal="left" wrapText="1"/>
    </xf>
    <xf numFmtId="0" fontId="17" fillId="0" borderId="11" xfId="0" applyFont="1" applyBorder="1" applyAlignment="1">
      <alignment horizontal="left" wrapText="1"/>
    </xf>
    <xf numFmtId="0" fontId="17" fillId="0" borderId="4" xfId="0" applyFont="1" applyBorder="1" applyAlignment="1">
      <alignment horizontal="left" wrapText="1"/>
    </xf>
    <xf numFmtId="0" fontId="17" fillId="0" borderId="12" xfId="0" applyFont="1" applyBorder="1" applyAlignment="1">
      <alignment horizontal="left" wrapText="1"/>
    </xf>
    <xf numFmtId="0" fontId="3" fillId="0" borderId="0" xfId="0" applyFont="1" applyAlignment="1">
      <alignment horizontal="left" vertical="center" wrapText="1" indent="2"/>
    </xf>
    <xf numFmtId="0" fontId="16" fillId="0" borderId="0" xfId="0" applyFont="1" applyAlignment="1">
      <alignment horizontal="center" vertical="center"/>
    </xf>
    <xf numFmtId="0" fontId="3" fillId="0" borderId="0" xfId="0" applyFont="1" applyAlignment="1">
      <alignment horizontal="left" vertical="center" wrapText="1"/>
    </xf>
    <xf numFmtId="0" fontId="14" fillId="0" borderId="0" xfId="0" applyFont="1" applyAlignment="1">
      <alignment horizontal="left" vertical="center" wrapText="1"/>
    </xf>
    <xf numFmtId="0" fontId="38" fillId="0" borderId="0" xfId="0" applyFont="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0" fillId="2" borderId="5" xfId="0" applyFont="1" applyFill="1" applyBorder="1" applyAlignment="1">
      <alignment horizontal="center" vertical="center" wrapText="1"/>
    </xf>
    <xf numFmtId="0" fontId="21" fillId="0" borderId="0" xfId="0" applyFont="1" applyAlignment="1">
      <alignment horizontal="right" vertical="center"/>
    </xf>
    <xf numFmtId="0" fontId="8" fillId="2" borderId="5" xfId="0" applyFont="1" applyFill="1" applyBorder="1" applyAlignment="1">
      <alignment horizontal="center" vertical="center"/>
    </xf>
    <xf numFmtId="0" fontId="8" fillId="0" borderId="5" xfId="0" applyFont="1" applyBorder="1" applyAlignment="1">
      <alignment horizontal="center" vertical="center"/>
    </xf>
    <xf numFmtId="0" fontId="4" fillId="0" borderId="5" xfId="0" applyFont="1" applyBorder="1" applyAlignment="1">
      <alignment horizontal="center" vertical="center" wrapText="1"/>
    </xf>
    <xf numFmtId="0" fontId="8" fillId="0" borderId="5" xfId="0" applyFont="1" applyFill="1" applyBorder="1" applyAlignment="1" applyProtection="1">
      <alignment horizontal="left" vertical="center" wrapText="1"/>
      <protection locked="0"/>
    </xf>
    <xf numFmtId="0" fontId="9" fillId="0" borderId="0" xfId="0" applyFont="1" applyBorder="1" applyAlignment="1">
      <alignment horizontal="left" vertical="center"/>
    </xf>
    <xf numFmtId="0" fontId="6" fillId="0" borderId="0" xfId="1" applyAlignment="1" applyProtection="1">
      <alignment horizontal="left" vertical="center"/>
      <protection locked="0"/>
    </xf>
    <xf numFmtId="0" fontId="8"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center"/>
      <protection locked="0"/>
    </xf>
    <xf numFmtId="0" fontId="8" fillId="3" borderId="0" xfId="0" applyFont="1" applyFill="1" applyAlignment="1" applyProtection="1">
      <alignment horizontal="center" vertical="center"/>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5" xfId="0" applyFont="1" applyFill="1" applyBorder="1" applyAlignment="1" applyProtection="1">
      <alignment horizontal="center" vertical="center" wrapText="1"/>
      <protection locked="0"/>
    </xf>
    <xf numFmtId="0" fontId="9" fillId="2" borderId="5" xfId="0" applyFont="1" applyFill="1" applyBorder="1" applyAlignment="1">
      <alignment horizontal="center" vertical="center"/>
    </xf>
    <xf numFmtId="0" fontId="8" fillId="0" borderId="5" xfId="0" applyFont="1" applyBorder="1" applyAlignment="1">
      <alignment horizontal="left" vertical="center"/>
    </xf>
    <xf numFmtId="0" fontId="24" fillId="0" borderId="0" xfId="0" applyFont="1" applyAlignment="1">
      <alignment horizontal="right" vertical="center" wrapText="1"/>
    </xf>
    <xf numFmtId="0" fontId="9" fillId="0" borderId="7" xfId="0" applyFont="1" applyBorder="1" applyAlignment="1">
      <alignment horizontal="center" vertical="center"/>
    </xf>
    <xf numFmtId="0" fontId="8" fillId="0" borderId="2" xfId="0" applyFont="1" applyFill="1" applyBorder="1" applyAlignment="1" applyProtection="1">
      <alignment horizontal="left" vertical="center" wrapTex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0" borderId="5" xfId="0" applyFont="1" applyBorder="1" applyAlignment="1">
      <alignment horizontal="left" vertical="center"/>
    </xf>
    <xf numFmtId="0" fontId="8" fillId="0" borderId="2" xfId="0" applyFont="1" applyBorder="1" applyAlignment="1" applyProtection="1">
      <alignment horizontal="center" vertical="center"/>
      <protection locked="0"/>
    </xf>
    <xf numFmtId="0" fontId="8" fillId="0" borderId="5" xfId="0" applyFont="1" applyBorder="1" applyAlignment="1" applyProtection="1">
      <alignment horizontal="left" vertical="top" wrapText="1"/>
      <protection locked="0"/>
    </xf>
    <xf numFmtId="0" fontId="9" fillId="0" borderId="13" xfId="0" applyFont="1" applyBorder="1" applyAlignment="1">
      <alignment horizontal="center" vertical="center" wrapText="1"/>
    </xf>
    <xf numFmtId="0" fontId="8" fillId="0" borderId="0" xfId="0" applyFont="1" applyAlignment="1">
      <alignment horizontal="center" vertical="center"/>
    </xf>
    <xf numFmtId="0" fontId="8" fillId="0" borderId="5" xfId="0" applyFont="1" applyBorder="1" applyAlignment="1" applyProtection="1">
      <alignment horizontal="center" vertical="center"/>
      <protection locked="0"/>
    </xf>
    <xf numFmtId="0" fontId="6" fillId="0" borderId="0" xfId="1" applyFill="1" applyAlignment="1" applyProtection="1">
      <alignment horizontal="left"/>
      <protection locked="0"/>
    </xf>
    <xf numFmtId="0" fontId="6" fillId="0" borderId="0" xfId="1" applyAlignment="1" applyProtection="1">
      <alignment horizontal="center" vertical="center"/>
      <protection locked="0"/>
    </xf>
    <xf numFmtId="0" fontId="8" fillId="0" borderId="1"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2" xfId="0" applyFont="1" applyBorder="1" applyAlignment="1">
      <alignment horizontal="left"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2" xfId="0" applyFont="1" applyFill="1" applyBorder="1" applyAlignment="1" applyProtection="1">
      <alignment horizontal="left" vertical="center"/>
      <protection locked="0"/>
    </xf>
    <xf numFmtId="0" fontId="8" fillId="3" borderId="2" xfId="0" applyFont="1" applyFill="1" applyBorder="1" applyAlignment="1" applyProtection="1">
      <alignment horizontal="center" vertical="center"/>
      <protection locked="0"/>
    </xf>
    <xf numFmtId="0" fontId="8" fillId="0" borderId="2" xfId="0" applyFont="1" applyBorder="1" applyAlignment="1">
      <alignment horizontal="left" vertical="center" wrapText="1"/>
    </xf>
    <xf numFmtId="0" fontId="8" fillId="0" borderId="4" xfId="0" applyFont="1" applyBorder="1" applyAlignment="1">
      <alignment horizontal="left" vertical="center"/>
    </xf>
    <xf numFmtId="0" fontId="8" fillId="0"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4" fillId="0" borderId="2" xfId="0" applyFont="1" applyBorder="1" applyAlignment="1">
      <alignment horizontal="left" vertical="center"/>
    </xf>
    <xf numFmtId="0" fontId="9" fillId="0" borderId="4" xfId="0" applyFont="1" applyFill="1" applyBorder="1" applyAlignment="1">
      <alignment horizontal="center" vertical="center"/>
    </xf>
    <xf numFmtId="0" fontId="9" fillId="0" borderId="12" xfId="0" applyFont="1" applyFill="1" applyBorder="1" applyAlignment="1">
      <alignment horizontal="center" vertical="center"/>
    </xf>
    <xf numFmtId="0" fontId="8" fillId="0" borderId="7" xfId="0" applyFont="1" applyBorder="1" applyAlignment="1">
      <alignment horizontal="left" vertical="center"/>
    </xf>
    <xf numFmtId="0" fontId="8" fillId="3" borderId="5" xfId="0" applyFont="1" applyFill="1" applyBorder="1" applyAlignment="1" applyProtection="1">
      <alignment horizontal="left" vertical="top" wrapText="1"/>
      <protection locked="0"/>
    </xf>
    <xf numFmtId="0" fontId="32" fillId="0" borderId="16"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8" fillId="0" borderId="2"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center" vertical="center" shrinkToFit="1"/>
      <protection locked="0"/>
    </xf>
    <xf numFmtId="0" fontId="9" fillId="0" borderId="0" xfId="0" applyFont="1" applyAlignment="1">
      <alignment horizontal="left" vertical="center" wrapText="1"/>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4" xfId="0" applyFont="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0" borderId="13"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5" fillId="0" borderId="5"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center" vertical="center"/>
      <protection locked="0"/>
    </xf>
    <xf numFmtId="38" fontId="5" fillId="0" borderId="6" xfId="2" applyFont="1" applyFill="1" applyBorder="1" applyAlignment="1" applyProtection="1">
      <alignment horizontal="center" vertical="center" wrapText="1"/>
      <protection locked="0"/>
    </xf>
    <xf numFmtId="38" fontId="5" fillId="3" borderId="7" xfId="2" applyFont="1" applyFill="1" applyBorder="1" applyAlignment="1" applyProtection="1">
      <alignment horizontal="center" vertical="center"/>
      <protection locked="0"/>
    </xf>
    <xf numFmtId="38" fontId="5" fillId="3" borderId="9" xfId="2" applyFont="1" applyFill="1" applyBorder="1" applyAlignment="1" applyProtection="1">
      <alignment horizontal="center" vertical="center"/>
      <protection locked="0"/>
    </xf>
    <xf numFmtId="38" fontId="5" fillId="3" borderId="0" xfId="2" applyFont="1" applyFill="1" applyBorder="1" applyAlignment="1" applyProtection="1">
      <alignment horizontal="center" vertical="center"/>
      <protection locked="0"/>
    </xf>
    <xf numFmtId="38" fontId="5" fillId="0" borderId="7" xfId="2" applyFont="1" applyFill="1" applyBorder="1" applyAlignment="1" applyProtection="1">
      <alignment horizontal="center" vertical="center"/>
      <protection locked="0"/>
    </xf>
    <xf numFmtId="38" fontId="5" fillId="0" borderId="9" xfId="2" applyFont="1" applyFill="1" applyBorder="1" applyAlignment="1" applyProtection="1">
      <alignment horizontal="center" vertical="center"/>
      <protection locked="0"/>
    </xf>
    <xf numFmtId="38" fontId="5" fillId="0" borderId="0" xfId="2"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0" borderId="13"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4" fillId="0" borderId="8" xfId="0" applyFont="1" applyBorder="1" applyAlignment="1">
      <alignment horizontal="right" vertical="center" indent="2"/>
    </xf>
    <xf numFmtId="0" fontId="4" fillId="0" borderId="10" xfId="0" applyFont="1" applyBorder="1" applyAlignment="1">
      <alignment horizontal="right" vertical="center" indent="2"/>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cellXfs>
  <cellStyles count="3">
    <cellStyle name="ハイパーリンク" xfId="1" builtinId="8"/>
    <cellStyle name="桁区切り" xfId="2" builtinId="6"/>
    <cellStyle name="標準" xfId="0" builtinId="0"/>
  </cellStyles>
  <dxfs count="24">
    <dxf>
      <fill>
        <patternFill>
          <bgColor theme="0" tint="-0.499984740745262"/>
        </patternFill>
      </fill>
    </dxf>
    <dxf>
      <fill>
        <patternFill patternType="solid">
          <bgColor theme="0" tint="-0.499984740745262"/>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Z$16"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CheckBox" fmlaLink="$Z$8" lockText="1" noThreeD="1"/>
</file>

<file path=xl/ctrlProps/ctrlProp109.xml><?xml version="1.0" encoding="utf-8"?>
<formControlPr xmlns="http://schemas.microsoft.com/office/spreadsheetml/2009/9/main" objectType="CheckBox" fmlaLink="$Z$9"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CheckBox" fmlaLink="$Z$10" lockText="1" noThreeD="1"/>
</file>

<file path=xl/ctrlProps/ctrlProp111.xml><?xml version="1.0" encoding="utf-8"?>
<formControlPr xmlns="http://schemas.microsoft.com/office/spreadsheetml/2009/9/main" objectType="CheckBox" fmlaLink="$Z$11" lockText="1" noThreeD="1"/>
</file>

<file path=xl/ctrlProps/ctrlProp112.xml><?xml version="1.0" encoding="utf-8"?>
<formControlPr xmlns="http://schemas.microsoft.com/office/spreadsheetml/2009/9/main" objectType="CheckBox" fmlaLink="$Z$12" lockText="1" noThreeD="1"/>
</file>

<file path=xl/ctrlProps/ctrlProp113.xml><?xml version="1.0" encoding="utf-8"?>
<formControlPr xmlns="http://schemas.microsoft.com/office/spreadsheetml/2009/9/main" objectType="CheckBox" fmlaLink="$Z$13" lockText="1" noThreeD="1"/>
</file>

<file path=xl/ctrlProps/ctrlProp114.xml><?xml version="1.0" encoding="utf-8"?>
<formControlPr xmlns="http://schemas.microsoft.com/office/spreadsheetml/2009/9/main" objectType="CheckBox" fmlaLink="$Z$14" lockText="1" noThreeD="1"/>
</file>

<file path=xl/ctrlProps/ctrlProp115.xml><?xml version="1.0" encoding="utf-8"?>
<formControlPr xmlns="http://schemas.microsoft.com/office/spreadsheetml/2009/9/main" objectType="CheckBox" fmlaLink="$Z$15" lockText="1" noThreeD="1"/>
</file>

<file path=xl/ctrlProps/ctrlProp116.xml><?xml version="1.0" encoding="utf-8"?>
<formControlPr xmlns="http://schemas.microsoft.com/office/spreadsheetml/2009/9/main" objectType="CheckBox" fmlaLink="$Z$16" lockText="1" noThreeD="1"/>
</file>

<file path=xl/ctrlProps/ctrlProp117.xml><?xml version="1.0" encoding="utf-8"?>
<formControlPr xmlns="http://schemas.microsoft.com/office/spreadsheetml/2009/9/main" objectType="CheckBox" fmlaLink="$Z$17" lockText="1" noThreeD="1"/>
</file>

<file path=xl/ctrlProps/ctrlProp118.xml><?xml version="1.0" encoding="utf-8"?>
<formControlPr xmlns="http://schemas.microsoft.com/office/spreadsheetml/2009/9/main" objectType="CheckBox" fmlaLink="$Z$18" lockText="1" noThreeD="1"/>
</file>

<file path=xl/ctrlProps/ctrlProp119.xml><?xml version="1.0" encoding="utf-8"?>
<formControlPr xmlns="http://schemas.microsoft.com/office/spreadsheetml/2009/9/main" objectType="CheckBox" fmlaLink="$Z$19"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CheckBox" fmlaLink="$AA$8" lockText="1" noThreeD="1"/>
</file>

<file path=xl/ctrlProps/ctrlProp121.xml><?xml version="1.0" encoding="utf-8"?>
<formControlPr xmlns="http://schemas.microsoft.com/office/spreadsheetml/2009/9/main" objectType="CheckBox" fmlaLink="$AA$9" lockText="1" noThreeD="1"/>
</file>

<file path=xl/ctrlProps/ctrlProp122.xml><?xml version="1.0" encoding="utf-8"?>
<formControlPr xmlns="http://schemas.microsoft.com/office/spreadsheetml/2009/9/main" objectType="CheckBox" fmlaLink="$AA$10" lockText="1" noThreeD="1"/>
</file>

<file path=xl/ctrlProps/ctrlProp123.xml><?xml version="1.0" encoding="utf-8"?>
<formControlPr xmlns="http://schemas.microsoft.com/office/spreadsheetml/2009/9/main" objectType="CheckBox" fmlaLink="$AA$12" lockText="1" noThreeD="1"/>
</file>

<file path=xl/ctrlProps/ctrlProp124.xml><?xml version="1.0" encoding="utf-8"?>
<formControlPr xmlns="http://schemas.microsoft.com/office/spreadsheetml/2009/9/main" objectType="CheckBox" fmlaLink="$AA$13" lockText="1" noThreeD="1"/>
</file>

<file path=xl/ctrlProps/ctrlProp125.xml><?xml version="1.0" encoding="utf-8"?>
<formControlPr xmlns="http://schemas.microsoft.com/office/spreadsheetml/2009/9/main" objectType="CheckBox" fmlaLink="$AA$14" lockText="1" noThreeD="1"/>
</file>

<file path=xl/ctrlProps/ctrlProp126.xml><?xml version="1.0" encoding="utf-8"?>
<formControlPr xmlns="http://schemas.microsoft.com/office/spreadsheetml/2009/9/main" objectType="CheckBox" fmlaLink="$AA$15" lockText="1" noThreeD="1"/>
</file>

<file path=xl/ctrlProps/ctrlProp127.xml><?xml version="1.0" encoding="utf-8"?>
<formControlPr xmlns="http://schemas.microsoft.com/office/spreadsheetml/2009/9/main" objectType="CheckBox" fmlaLink="$AA$16" lockText="1" noThreeD="1"/>
</file>

<file path=xl/ctrlProps/ctrlProp128.xml><?xml version="1.0" encoding="utf-8"?>
<formControlPr xmlns="http://schemas.microsoft.com/office/spreadsheetml/2009/9/main" objectType="CheckBox" fmlaLink="$AA$17" lockText="1" noThreeD="1"/>
</file>

<file path=xl/ctrlProps/ctrlProp129.xml><?xml version="1.0" encoding="utf-8"?>
<formControlPr xmlns="http://schemas.microsoft.com/office/spreadsheetml/2009/9/main" objectType="CheckBox" fmlaLink="$AA$18" lockText="1" noThreeD="1"/>
</file>

<file path=xl/ctrlProps/ctrlProp13.xml><?xml version="1.0" encoding="utf-8"?>
<formControlPr xmlns="http://schemas.microsoft.com/office/spreadsheetml/2009/9/main" objectType="Radio" firstButton="1" fmlaLink="$Z$31" lockText="1" noThreeD="1"/>
</file>

<file path=xl/ctrlProps/ctrlProp130.xml><?xml version="1.0" encoding="utf-8"?>
<formControlPr xmlns="http://schemas.microsoft.com/office/spreadsheetml/2009/9/main" objectType="CheckBox" fmlaLink="$AA$19" lockText="1" noThreeD="1"/>
</file>

<file path=xl/ctrlProps/ctrlProp131.xml><?xml version="1.0" encoding="utf-8"?>
<formControlPr xmlns="http://schemas.microsoft.com/office/spreadsheetml/2009/9/main" objectType="CheckBox" fmlaLink="$AB$8" lockText="1" noThreeD="1"/>
</file>

<file path=xl/ctrlProps/ctrlProp132.xml><?xml version="1.0" encoding="utf-8"?>
<formControlPr xmlns="http://schemas.microsoft.com/office/spreadsheetml/2009/9/main" objectType="CheckBox" fmlaLink="$AB$9" lockText="1" noThreeD="1"/>
</file>

<file path=xl/ctrlProps/ctrlProp133.xml><?xml version="1.0" encoding="utf-8"?>
<formControlPr xmlns="http://schemas.microsoft.com/office/spreadsheetml/2009/9/main" objectType="CheckBox" fmlaLink="$AB$10" lockText="1" noThreeD="1"/>
</file>

<file path=xl/ctrlProps/ctrlProp134.xml><?xml version="1.0" encoding="utf-8"?>
<formControlPr xmlns="http://schemas.microsoft.com/office/spreadsheetml/2009/9/main" objectType="CheckBox" fmlaLink="$AB$12" lockText="1" noThreeD="1"/>
</file>

<file path=xl/ctrlProps/ctrlProp135.xml><?xml version="1.0" encoding="utf-8"?>
<formControlPr xmlns="http://schemas.microsoft.com/office/spreadsheetml/2009/9/main" objectType="CheckBox" fmlaLink="$AB$13" lockText="1" noThreeD="1"/>
</file>

<file path=xl/ctrlProps/ctrlProp136.xml><?xml version="1.0" encoding="utf-8"?>
<formControlPr xmlns="http://schemas.microsoft.com/office/spreadsheetml/2009/9/main" objectType="CheckBox" fmlaLink="$AB$14" lockText="1" noThreeD="1"/>
</file>

<file path=xl/ctrlProps/ctrlProp137.xml><?xml version="1.0" encoding="utf-8"?>
<formControlPr xmlns="http://schemas.microsoft.com/office/spreadsheetml/2009/9/main" objectType="CheckBox" fmlaLink="$AB$15" lockText="1" noThreeD="1"/>
</file>

<file path=xl/ctrlProps/ctrlProp138.xml><?xml version="1.0" encoding="utf-8"?>
<formControlPr xmlns="http://schemas.microsoft.com/office/spreadsheetml/2009/9/main" objectType="CheckBox" fmlaLink="$AB$16" lockText="1" noThreeD="1"/>
</file>

<file path=xl/ctrlProps/ctrlProp139.xml><?xml version="1.0" encoding="utf-8"?>
<formControlPr xmlns="http://schemas.microsoft.com/office/spreadsheetml/2009/9/main" objectType="CheckBox" fmlaLink="$AB$17"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CheckBox" fmlaLink="$AB$18" lockText="1" noThreeD="1"/>
</file>

<file path=xl/ctrlProps/ctrlProp141.xml><?xml version="1.0" encoding="utf-8"?>
<formControlPr xmlns="http://schemas.microsoft.com/office/spreadsheetml/2009/9/main" objectType="CheckBox" fmlaLink="$AB$19" lockText="1" noThreeD="1"/>
</file>

<file path=xl/ctrlProps/ctrlProp142.xml><?xml version="1.0" encoding="utf-8"?>
<formControlPr xmlns="http://schemas.microsoft.com/office/spreadsheetml/2009/9/main" objectType="CheckBox" fmlaLink="$AA$11" lockText="1" noThreeD="1"/>
</file>

<file path=xl/ctrlProps/ctrlProp143.xml><?xml version="1.0" encoding="utf-8"?>
<formControlPr xmlns="http://schemas.microsoft.com/office/spreadsheetml/2009/9/main" objectType="CheckBox" fmlaLink="$AB$11" lockText="1" noThreeD="1"/>
</file>

<file path=xl/ctrlProps/ctrlProp144.xml><?xml version="1.0" encoding="utf-8"?>
<formControlPr xmlns="http://schemas.microsoft.com/office/spreadsheetml/2009/9/main" objectType="CheckBox" fmlaLink="$Z$27" lockText="1" noThreeD="1"/>
</file>

<file path=xl/ctrlProps/ctrlProp145.xml><?xml version="1.0" encoding="utf-8"?>
<formControlPr xmlns="http://schemas.microsoft.com/office/spreadsheetml/2009/9/main" objectType="CheckBox" fmlaLink="$Z$28" lockText="1" noThreeD="1"/>
</file>

<file path=xl/ctrlProps/ctrlProp146.xml><?xml version="1.0" encoding="utf-8"?>
<formControlPr xmlns="http://schemas.microsoft.com/office/spreadsheetml/2009/9/main" objectType="CheckBox" fmlaLink="$Z$29" lockText="1" noThreeD="1"/>
</file>

<file path=xl/ctrlProps/ctrlProp147.xml><?xml version="1.0" encoding="utf-8"?>
<formControlPr xmlns="http://schemas.microsoft.com/office/spreadsheetml/2009/9/main" objectType="CheckBox" fmlaLink="$Z$30" lockText="1" noThreeD="1"/>
</file>

<file path=xl/ctrlProps/ctrlProp148.xml><?xml version="1.0" encoding="utf-8"?>
<formControlPr xmlns="http://schemas.microsoft.com/office/spreadsheetml/2009/9/main" objectType="CheckBox" fmlaLink="$Z$31" lockText="1" noThreeD="1"/>
</file>

<file path=xl/ctrlProps/ctrlProp149.xml><?xml version="1.0" encoding="utf-8"?>
<formControlPr xmlns="http://schemas.microsoft.com/office/spreadsheetml/2009/9/main" objectType="CheckBox" fmlaLink="$Z$36" lockText="1" noThreeD="1"/>
</file>

<file path=xl/ctrlProps/ctrlProp15.xml><?xml version="1.0" encoding="utf-8"?>
<formControlPr xmlns="http://schemas.microsoft.com/office/spreadsheetml/2009/9/main" objectType="Radio" firstButton="1" fmlaLink="$Z$36" lockText="1" noThreeD="1"/>
</file>

<file path=xl/ctrlProps/ctrlProp150.xml><?xml version="1.0" encoding="utf-8"?>
<formControlPr xmlns="http://schemas.microsoft.com/office/spreadsheetml/2009/9/main" objectType="CheckBox" fmlaLink="$Z$37" lockText="1" noThreeD="1"/>
</file>

<file path=xl/ctrlProps/ctrlProp151.xml><?xml version="1.0" encoding="utf-8"?>
<formControlPr xmlns="http://schemas.microsoft.com/office/spreadsheetml/2009/9/main" objectType="CheckBox" fmlaLink="$Z$38" lockText="1" noThreeD="1"/>
</file>

<file path=xl/ctrlProps/ctrlProp152.xml><?xml version="1.0" encoding="utf-8"?>
<formControlPr xmlns="http://schemas.microsoft.com/office/spreadsheetml/2009/9/main" objectType="CheckBox" fmlaLink="$Z$49" lockText="1" noThreeD="1"/>
</file>

<file path=xl/ctrlProps/ctrlProp153.xml><?xml version="1.0" encoding="utf-8"?>
<formControlPr xmlns="http://schemas.microsoft.com/office/spreadsheetml/2009/9/main" objectType="CheckBox" fmlaLink="$Z$50" lockText="1" noThreeD="1"/>
</file>

<file path=xl/ctrlProps/ctrlProp154.xml><?xml version="1.0" encoding="utf-8"?>
<formControlPr xmlns="http://schemas.microsoft.com/office/spreadsheetml/2009/9/main" objectType="CheckBox" fmlaLink="$Z$51" lockText="1" noThreeD="1"/>
</file>

<file path=xl/ctrlProps/ctrlProp155.xml><?xml version="1.0" encoding="utf-8"?>
<formControlPr xmlns="http://schemas.microsoft.com/office/spreadsheetml/2009/9/main" objectType="CheckBox" fmlaLink="$Z$52" lockText="1" noThreeD="1"/>
</file>

<file path=xl/ctrlProps/ctrlProp156.xml><?xml version="1.0" encoding="utf-8"?>
<formControlPr xmlns="http://schemas.microsoft.com/office/spreadsheetml/2009/9/main" objectType="CheckBox" fmlaLink="$Z$53" lockText="1" noThreeD="1"/>
</file>

<file path=xl/ctrlProps/ctrlProp157.xml><?xml version="1.0" encoding="utf-8"?>
<formControlPr xmlns="http://schemas.microsoft.com/office/spreadsheetml/2009/9/main" objectType="CheckBox" fmlaLink="$Z$60" lockText="1" noThreeD="1"/>
</file>

<file path=xl/ctrlProps/ctrlProp158.xml><?xml version="1.0" encoding="utf-8"?>
<formControlPr xmlns="http://schemas.microsoft.com/office/spreadsheetml/2009/9/main" objectType="CheckBox" fmlaLink="$Z$61" lockText="1" noThreeD="1"/>
</file>

<file path=xl/ctrlProps/ctrlProp159.xml><?xml version="1.0" encoding="utf-8"?>
<formControlPr xmlns="http://schemas.microsoft.com/office/spreadsheetml/2009/9/main" objectType="CheckBox" fmlaLink="$Z$62"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CheckBox" fmlaLink="$Z$63" lockText="1" noThreeD="1"/>
</file>

<file path=xl/ctrlProps/ctrlProp161.xml><?xml version="1.0" encoding="utf-8"?>
<formControlPr xmlns="http://schemas.microsoft.com/office/spreadsheetml/2009/9/main" objectType="CheckBox" fmlaLink="$Z$64" lockText="1" noThreeD="1"/>
</file>

<file path=xl/ctrlProps/ctrlProp162.xml><?xml version="1.0" encoding="utf-8"?>
<formControlPr xmlns="http://schemas.microsoft.com/office/spreadsheetml/2009/9/main" objectType="CheckBox" fmlaLink="$Z$65" lockText="1" noThreeD="1"/>
</file>

<file path=xl/ctrlProps/ctrlProp163.xml><?xml version="1.0" encoding="utf-8"?>
<formControlPr xmlns="http://schemas.microsoft.com/office/spreadsheetml/2009/9/main" objectType="CheckBox" fmlaLink="$Z$66" lockText="1" noThreeD="1"/>
</file>

<file path=xl/ctrlProps/ctrlProp164.xml><?xml version="1.0" encoding="utf-8"?>
<formControlPr xmlns="http://schemas.microsoft.com/office/spreadsheetml/2009/9/main" objectType="CheckBox" fmlaLink="$Z$67" lockText="1" noThreeD="1"/>
</file>

<file path=xl/ctrlProps/ctrlProp165.xml><?xml version="1.0" encoding="utf-8"?>
<formControlPr xmlns="http://schemas.microsoft.com/office/spreadsheetml/2009/9/main" objectType="CheckBox" fmlaLink="$Z$74" lockText="1" noThreeD="1"/>
</file>

<file path=xl/ctrlProps/ctrlProp166.xml><?xml version="1.0" encoding="utf-8"?>
<formControlPr xmlns="http://schemas.microsoft.com/office/spreadsheetml/2009/9/main" objectType="CheckBox" fmlaLink="$Z$75" lockText="1" noThreeD="1"/>
</file>

<file path=xl/ctrlProps/ctrlProp167.xml><?xml version="1.0" encoding="utf-8"?>
<formControlPr xmlns="http://schemas.microsoft.com/office/spreadsheetml/2009/9/main" objectType="CheckBox" fmlaLink="$Z$76" lockText="1" noThreeD="1"/>
</file>

<file path=xl/ctrlProps/ctrlProp168.xml><?xml version="1.0" encoding="utf-8"?>
<formControlPr xmlns="http://schemas.microsoft.com/office/spreadsheetml/2009/9/main" objectType="CheckBox" fmlaLink="$Z$77" lockText="1" noThreeD="1"/>
</file>

<file path=xl/ctrlProps/ctrlProp169.xml><?xml version="1.0" encoding="utf-8"?>
<formControlPr xmlns="http://schemas.microsoft.com/office/spreadsheetml/2009/9/main" objectType="CheckBox" fmlaLink="$Z$78"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fmlaLink="$Z$79" lockText="1" noThreeD="1"/>
</file>

<file path=xl/ctrlProps/ctrlProp171.xml><?xml version="1.0" encoding="utf-8"?>
<formControlPr xmlns="http://schemas.microsoft.com/office/spreadsheetml/2009/9/main" objectType="CheckBox" fmlaLink="$Z$80" lockText="1" noThreeD="1"/>
</file>

<file path=xl/ctrlProps/ctrlProp172.xml><?xml version="1.0" encoding="utf-8"?>
<formControlPr xmlns="http://schemas.microsoft.com/office/spreadsheetml/2009/9/main" objectType="CheckBox" fmlaLink="$Z$104" lockText="1" noThreeD="1"/>
</file>

<file path=xl/ctrlProps/ctrlProp173.xml><?xml version="1.0" encoding="utf-8"?>
<formControlPr xmlns="http://schemas.microsoft.com/office/spreadsheetml/2009/9/main" objectType="CheckBox" fmlaLink="$Z$105" lockText="1" noThreeD="1"/>
</file>

<file path=xl/ctrlProps/ctrlProp174.xml><?xml version="1.0" encoding="utf-8"?>
<formControlPr xmlns="http://schemas.microsoft.com/office/spreadsheetml/2009/9/main" objectType="CheckBox" fmlaLink="$Z$106" lockText="1" noThreeD="1"/>
</file>

<file path=xl/ctrlProps/ctrlProp175.xml><?xml version="1.0" encoding="utf-8"?>
<formControlPr xmlns="http://schemas.microsoft.com/office/spreadsheetml/2009/9/main" objectType="CheckBox" fmlaLink="$Z$107" lockText="1" noThreeD="1"/>
</file>

<file path=xl/ctrlProps/ctrlProp176.xml><?xml version="1.0" encoding="utf-8"?>
<formControlPr xmlns="http://schemas.microsoft.com/office/spreadsheetml/2009/9/main" objectType="CheckBox" fmlaLink="$Z$108" lockText="1" noThreeD="1"/>
</file>

<file path=xl/ctrlProps/ctrlProp177.xml><?xml version="1.0" encoding="utf-8"?>
<formControlPr xmlns="http://schemas.microsoft.com/office/spreadsheetml/2009/9/main" objectType="CheckBox" fmlaLink="$Z$109" lockText="1" noThreeD="1"/>
</file>

<file path=xl/ctrlProps/ctrlProp178.xml><?xml version="1.0" encoding="utf-8"?>
<formControlPr xmlns="http://schemas.microsoft.com/office/spreadsheetml/2009/9/main" objectType="CheckBox" fmlaLink="$Z$110" lockText="1" noThreeD="1"/>
</file>

<file path=xl/ctrlProps/ctrlProp179.xml><?xml version="1.0" encoding="utf-8"?>
<formControlPr xmlns="http://schemas.microsoft.com/office/spreadsheetml/2009/9/main" objectType="Radio" firstButton="1" fmlaLink="$Z$135"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CheckBox" fmlaLink="$Z$145" lockText="1" noThreeD="1"/>
</file>

<file path=xl/ctrlProps/ctrlProp186.xml><?xml version="1.0" encoding="utf-8"?>
<formControlPr xmlns="http://schemas.microsoft.com/office/spreadsheetml/2009/9/main" objectType="CheckBox" fmlaLink="$Z$146" lockText="1" noThreeD="1"/>
</file>

<file path=xl/ctrlProps/ctrlProp187.xml><?xml version="1.0" encoding="utf-8"?>
<formControlPr xmlns="http://schemas.microsoft.com/office/spreadsheetml/2009/9/main" objectType="CheckBox" fmlaLink="$Z$147" lockText="1" noThreeD="1"/>
</file>

<file path=xl/ctrlProps/ctrlProp188.xml><?xml version="1.0" encoding="utf-8"?>
<formControlPr xmlns="http://schemas.microsoft.com/office/spreadsheetml/2009/9/main" objectType="CheckBox" fmlaLink="$Z$148" lockText="1" noThreeD="1"/>
</file>

<file path=xl/ctrlProps/ctrlProp189.xml><?xml version="1.0" encoding="utf-8"?>
<formControlPr xmlns="http://schemas.microsoft.com/office/spreadsheetml/2009/9/main" objectType="CheckBox" fmlaLink="$Z$149" lockText="1" noThreeD="1"/>
</file>

<file path=xl/ctrlProps/ctrlProp19.xml><?xml version="1.0" encoding="utf-8"?>
<formControlPr xmlns="http://schemas.microsoft.com/office/spreadsheetml/2009/9/main" objectType="Radio" firstButton="1" fmlaLink="$Z$48" lockText="1" noThreeD="1"/>
</file>

<file path=xl/ctrlProps/ctrlProp190.xml><?xml version="1.0" encoding="utf-8"?>
<formControlPr xmlns="http://schemas.microsoft.com/office/spreadsheetml/2009/9/main" objectType="CheckBox" fmlaLink="$Z$150" lockText="1" noThreeD="1"/>
</file>

<file path=xl/ctrlProps/ctrlProp191.xml><?xml version="1.0" encoding="utf-8"?>
<formControlPr xmlns="http://schemas.microsoft.com/office/spreadsheetml/2009/9/main" objectType="CheckBox" fmlaLink="$Z$151" lockText="1" noThreeD="1"/>
</file>

<file path=xl/ctrlProps/ctrlProp192.xml><?xml version="1.0" encoding="utf-8"?>
<formControlPr xmlns="http://schemas.microsoft.com/office/spreadsheetml/2009/9/main" objectType="CheckBox" fmlaLink="$Z$152" lockText="1" noThreeD="1"/>
</file>

<file path=xl/ctrlProps/ctrlProp193.xml><?xml version="1.0" encoding="utf-8"?>
<formControlPr xmlns="http://schemas.microsoft.com/office/spreadsheetml/2009/9/main" objectType="CheckBox" fmlaLink="$Z$153" lockText="1" noThreeD="1"/>
</file>

<file path=xl/ctrlProps/ctrlProp194.xml><?xml version="1.0" encoding="utf-8"?>
<formControlPr xmlns="http://schemas.microsoft.com/office/spreadsheetml/2009/9/main" objectType="CheckBox" fmlaLink="$Z$154" lockText="1" noThreeD="1"/>
</file>

<file path=xl/ctrlProps/ctrlProp195.xml><?xml version="1.0" encoding="utf-8"?>
<formControlPr xmlns="http://schemas.microsoft.com/office/spreadsheetml/2009/9/main" objectType="CheckBox" fmlaLink="$Z$155" lockText="1" noThreeD="1"/>
</file>

<file path=xl/ctrlProps/ctrlProp196.xml><?xml version="1.0" encoding="utf-8"?>
<formControlPr xmlns="http://schemas.microsoft.com/office/spreadsheetml/2009/9/main" objectType="CheckBox" fmlaLink="$Z$156" lockText="1" noThreeD="1"/>
</file>

<file path=xl/ctrlProps/ctrlProp197.xml><?xml version="1.0" encoding="utf-8"?>
<formControlPr xmlns="http://schemas.microsoft.com/office/spreadsheetml/2009/9/main" objectType="Radio" firstButton="1" fmlaLink="$Z$179" lockText="1" noThreeD="1"/>
</file>

<file path=xl/ctrlProps/ctrlProp198.xml><?xml version="1.0" encoding="utf-8"?>
<formControlPr xmlns="http://schemas.microsoft.com/office/spreadsheetml/2009/9/main" objectType="Radio" firstButton="1" fmlaLink="$Z$180" lockText="1" noThreeD="1"/>
</file>

<file path=xl/ctrlProps/ctrlProp199.xml><?xml version="1.0" encoding="utf-8"?>
<formControlPr xmlns="http://schemas.microsoft.com/office/spreadsheetml/2009/9/main" objectType="Radio" firstButton="1" fmlaLink="$Z$18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firstButton="1" fmlaLink="$Z$182" lockText="1" noThreeD="1"/>
</file>

<file path=xl/ctrlProps/ctrlProp201.xml><?xml version="1.0" encoding="utf-8"?>
<formControlPr xmlns="http://schemas.microsoft.com/office/spreadsheetml/2009/9/main" objectType="Radio" firstButton="1" fmlaLink="$Z$183" lockText="1" noThreeD="1"/>
</file>

<file path=xl/ctrlProps/ctrlProp202.xml><?xml version="1.0" encoding="utf-8"?>
<formControlPr xmlns="http://schemas.microsoft.com/office/spreadsheetml/2009/9/main" objectType="Radio" firstButton="1" fmlaLink="$Z$184" lockText="1" noThreeD="1"/>
</file>

<file path=xl/ctrlProps/ctrlProp203.xml><?xml version="1.0" encoding="utf-8"?>
<formControlPr xmlns="http://schemas.microsoft.com/office/spreadsheetml/2009/9/main" objectType="Radio" firstButton="1" fmlaLink="$Z$185" lockText="1" noThreeD="1"/>
</file>

<file path=xl/ctrlProps/ctrlProp204.xml><?xml version="1.0" encoding="utf-8"?>
<formControlPr xmlns="http://schemas.microsoft.com/office/spreadsheetml/2009/9/main" objectType="Radio" firstButton="1" fmlaLink="$Z$186" lockText="1" noThreeD="1"/>
</file>

<file path=xl/ctrlProps/ctrlProp205.xml><?xml version="1.0" encoding="utf-8"?>
<formControlPr xmlns="http://schemas.microsoft.com/office/spreadsheetml/2009/9/main" objectType="Radio" firstButton="1" fmlaLink="$Z$190" lockText="1" noThreeD="1"/>
</file>

<file path=xl/ctrlProps/ctrlProp206.xml><?xml version="1.0" encoding="utf-8"?>
<formControlPr xmlns="http://schemas.microsoft.com/office/spreadsheetml/2009/9/main" objectType="Radio" firstButton="1" fmlaLink="$Z$193"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Z$55"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CheckBox" fmlaLink="$Z$200" lockText="1" noThreeD="1"/>
</file>

<file path=xl/ctrlProps/ctrlProp248.xml><?xml version="1.0" encoding="utf-8"?>
<formControlPr xmlns="http://schemas.microsoft.com/office/spreadsheetml/2009/9/main" objectType="CheckBox" fmlaLink="$Z$201" lockText="1" noThreeD="1"/>
</file>

<file path=xl/ctrlProps/ctrlProp249.xml><?xml version="1.0" encoding="utf-8"?>
<formControlPr xmlns="http://schemas.microsoft.com/office/spreadsheetml/2009/9/main" objectType="CheckBox" fmlaLink="$Z$202"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CheckBox" fmlaLink="$Z$203" lockText="1" noThreeD="1"/>
</file>

<file path=xl/ctrlProps/ctrlProp251.xml><?xml version="1.0" encoding="utf-8"?>
<formControlPr xmlns="http://schemas.microsoft.com/office/spreadsheetml/2009/9/main" objectType="CheckBox" fmlaLink="$Z$204" lockText="1" noThreeD="1"/>
</file>

<file path=xl/ctrlProps/ctrlProp252.xml><?xml version="1.0" encoding="utf-8"?>
<formControlPr xmlns="http://schemas.microsoft.com/office/spreadsheetml/2009/9/main" objectType="CheckBox" fmlaLink="$Z$205" lockText="1" noThreeD="1"/>
</file>

<file path=xl/ctrlProps/ctrlProp253.xml><?xml version="1.0" encoding="utf-8"?>
<formControlPr xmlns="http://schemas.microsoft.com/office/spreadsheetml/2009/9/main" objectType="CheckBox" fmlaLink="$Z$206" lockText="1" noThreeD="1"/>
</file>

<file path=xl/ctrlProps/ctrlProp254.xml><?xml version="1.0" encoding="utf-8"?>
<formControlPr xmlns="http://schemas.microsoft.com/office/spreadsheetml/2009/9/main" objectType="CheckBox" fmlaLink="$Z$207" lockText="1" noThreeD="1"/>
</file>

<file path=xl/ctrlProps/ctrlProp255.xml><?xml version="1.0" encoding="utf-8"?>
<formControlPr xmlns="http://schemas.microsoft.com/office/spreadsheetml/2009/9/main" objectType="CheckBox" fmlaLink="$Z$208" lockText="1" noThreeD="1"/>
</file>

<file path=xl/ctrlProps/ctrlProp256.xml><?xml version="1.0" encoding="utf-8"?>
<formControlPr xmlns="http://schemas.microsoft.com/office/spreadsheetml/2009/9/main" objectType="CheckBox" fmlaLink="$Z$209" lockText="1" noThreeD="1"/>
</file>

<file path=xl/ctrlProps/ctrlProp257.xml><?xml version="1.0" encoding="utf-8"?>
<formControlPr xmlns="http://schemas.microsoft.com/office/spreadsheetml/2009/9/main" objectType="CheckBox" fmlaLink="$Z$210" lockText="1" noThreeD="1"/>
</file>

<file path=xl/ctrlProps/ctrlProp258.xml><?xml version="1.0" encoding="utf-8"?>
<formControlPr xmlns="http://schemas.microsoft.com/office/spreadsheetml/2009/9/main" objectType="CheckBox" fmlaLink="$Z$211" lockText="1" noThreeD="1"/>
</file>

<file path=xl/ctrlProps/ctrlProp259.xml><?xml version="1.0" encoding="utf-8"?>
<formControlPr xmlns="http://schemas.microsoft.com/office/spreadsheetml/2009/9/main" objectType="CheckBox" fmlaLink="$Z$212"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CheckBox" fmlaLink="$Z$213" lockText="1" noThreeD="1"/>
</file>

<file path=xl/ctrlProps/ctrlProp261.xml><?xml version="1.0" encoding="utf-8"?>
<formControlPr xmlns="http://schemas.microsoft.com/office/spreadsheetml/2009/9/main" objectType="CheckBox" fmlaLink="$Z$214" lockText="1" noThreeD="1"/>
</file>

<file path=xl/ctrlProps/ctrlProp262.xml><?xml version="1.0" encoding="utf-8"?>
<formControlPr xmlns="http://schemas.microsoft.com/office/spreadsheetml/2009/9/main" objectType="CheckBox" fmlaLink="$Z$215" lockText="1" noThreeD="1"/>
</file>

<file path=xl/ctrlProps/ctrlProp263.xml><?xml version="1.0" encoding="utf-8"?>
<formControlPr xmlns="http://schemas.microsoft.com/office/spreadsheetml/2009/9/main" objectType="CheckBox" fmlaLink="$Z$216" lockText="1" noThreeD="1"/>
</file>

<file path=xl/ctrlProps/ctrlProp264.xml><?xml version="1.0" encoding="utf-8"?>
<formControlPr xmlns="http://schemas.microsoft.com/office/spreadsheetml/2009/9/main" objectType="CheckBox" fmlaLink="$Z$217" lockText="1" noThreeD="1"/>
</file>

<file path=xl/ctrlProps/ctrlProp265.xml><?xml version="1.0" encoding="utf-8"?>
<formControlPr xmlns="http://schemas.microsoft.com/office/spreadsheetml/2009/9/main" objectType="Radio" firstButton="1" fmlaLink="$Z$227" lockText="1" noThreeD="1"/>
</file>

<file path=xl/ctrlProps/ctrlProp266.xml><?xml version="1.0" encoding="utf-8"?>
<formControlPr xmlns="http://schemas.microsoft.com/office/spreadsheetml/2009/9/main" objectType="Radio" firstButton="1" fmlaLink="$Z$228" lockText="1" noThreeD="1"/>
</file>

<file path=xl/ctrlProps/ctrlProp267.xml><?xml version="1.0" encoding="utf-8"?>
<formControlPr xmlns="http://schemas.microsoft.com/office/spreadsheetml/2009/9/main" objectType="Radio" firstButton="1" fmlaLink="$Z$229" lockText="1" noThreeD="1"/>
</file>

<file path=xl/ctrlProps/ctrlProp268.xml><?xml version="1.0" encoding="utf-8"?>
<formControlPr xmlns="http://schemas.microsoft.com/office/spreadsheetml/2009/9/main" objectType="Radio" firstButton="1" fmlaLink="$Z$230" lockText="1" noThreeD="1"/>
</file>

<file path=xl/ctrlProps/ctrlProp269.xml><?xml version="1.0" encoding="utf-8"?>
<formControlPr xmlns="http://schemas.microsoft.com/office/spreadsheetml/2009/9/main" objectType="Radio" firstButton="1" fmlaLink="$Z$231"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Radio" firstButton="1" fmlaLink="$Z$232" lockText="1" noThreeD="1"/>
</file>

<file path=xl/ctrlProps/ctrlProp271.xml><?xml version="1.0" encoding="utf-8"?>
<formControlPr xmlns="http://schemas.microsoft.com/office/spreadsheetml/2009/9/main" objectType="Radio" firstButton="1" fmlaLink="$Z$233" lockText="1" noThreeD="1"/>
</file>

<file path=xl/ctrlProps/ctrlProp272.xml><?xml version="1.0" encoding="utf-8"?>
<formControlPr xmlns="http://schemas.microsoft.com/office/spreadsheetml/2009/9/main" objectType="Radio" firstButton="1" fmlaLink="$Z$234" lockText="1" noThreeD="1"/>
</file>

<file path=xl/ctrlProps/ctrlProp273.xml><?xml version="1.0" encoding="utf-8"?>
<formControlPr xmlns="http://schemas.microsoft.com/office/spreadsheetml/2009/9/main" objectType="Radio" firstButton="1" fmlaLink="$Z$235" lockText="1" noThreeD="1"/>
</file>

<file path=xl/ctrlProps/ctrlProp274.xml><?xml version="1.0" encoding="utf-8"?>
<formControlPr xmlns="http://schemas.microsoft.com/office/spreadsheetml/2009/9/main" objectType="Radio" firstButton="1" fmlaLink="$Z$236" lockText="1" noThreeD="1"/>
</file>

<file path=xl/ctrlProps/ctrlProp275.xml><?xml version="1.0" encoding="utf-8"?>
<formControlPr xmlns="http://schemas.microsoft.com/office/spreadsheetml/2009/9/main" objectType="Radio" firstButton="1" fmlaLink="$Z$237" lockText="1" noThreeD="1"/>
</file>

<file path=xl/ctrlProps/ctrlProp276.xml><?xml version="1.0" encoding="utf-8"?>
<formControlPr xmlns="http://schemas.microsoft.com/office/spreadsheetml/2009/9/main" objectType="Radio" firstButton="1" fmlaLink="$Z$238" lockText="1" noThreeD="1"/>
</file>

<file path=xl/ctrlProps/ctrlProp277.xml><?xml version="1.0" encoding="utf-8"?>
<formControlPr xmlns="http://schemas.microsoft.com/office/spreadsheetml/2009/9/main" objectType="Radio" firstButton="1" fmlaLink="$Z$239" lockText="1" noThreeD="1"/>
</file>

<file path=xl/ctrlProps/ctrlProp278.xml><?xml version="1.0" encoding="utf-8"?>
<formControlPr xmlns="http://schemas.microsoft.com/office/spreadsheetml/2009/9/main" objectType="Radio" firstButton="1" fmlaLink="$Z$240" lockText="1" noThreeD="1"/>
</file>

<file path=xl/ctrlProps/ctrlProp279.xml><?xml version="1.0" encoding="utf-8"?>
<formControlPr xmlns="http://schemas.microsoft.com/office/spreadsheetml/2009/9/main" objectType="Radio" firstButton="1" fmlaLink="$Z$241"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Radio" firstButton="1" fmlaLink="$Z$242" lockText="1" noThreeD="1"/>
</file>

<file path=xl/ctrlProps/ctrlProp281.xml><?xml version="1.0" encoding="utf-8"?>
<formControlPr xmlns="http://schemas.microsoft.com/office/spreadsheetml/2009/9/main" objectType="Radio" firstButton="1" fmlaLink="$Z$243"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Z$64"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Z$100"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firstButton="1" fmlaLink="$Z$96" lockText="1" noThreeD="1"/>
</file>

<file path=xl/ctrlProps/ctrlProp348.xml><?xml version="1.0" encoding="utf-8"?>
<formControlPr xmlns="http://schemas.microsoft.com/office/spreadsheetml/2009/9/main" objectType="Radio" firstButton="1" fmlaLink="$Z$97" lockText="1" noThreeD="1"/>
</file>

<file path=xl/ctrlProps/ctrlProp349.xml><?xml version="1.0" encoding="utf-8"?>
<formControlPr xmlns="http://schemas.microsoft.com/office/spreadsheetml/2009/9/main" objectType="Radio" firstButton="1" fmlaLink="$Z$98" lockText="1" noThreeD="1"/>
</file>

<file path=xl/ctrlProps/ctrlProp35.xml><?xml version="1.0" encoding="utf-8"?>
<formControlPr xmlns="http://schemas.microsoft.com/office/spreadsheetml/2009/9/main" objectType="Radio" firstButton="1" fmlaLink="$Z$110"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fmlaLink="$Z$122"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firstButton="1" fmlaLink="$Z$123"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firstButton="1" fmlaLink="$Z$12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firstButton="1" fmlaLink="$Z$125"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firstButton="1" fmlaLink="$Z$126" lockText="1" noThreeD="1"/>
</file>

<file path=xl/ctrlProps/ctrlProp379.xml><?xml version="1.0" encoding="utf-8"?>
<formControlPr xmlns="http://schemas.microsoft.com/office/spreadsheetml/2009/9/main" objectType="Radio" firstButton="1" fmlaLink="$Z$127"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Radio" lockText="1" noThreeD="1"/>
</file>

<file path=xl/ctrlProps/ctrlProp383.xml><?xml version="1.0" encoding="utf-8"?>
<formControlPr xmlns="http://schemas.microsoft.com/office/spreadsheetml/2009/9/main" objectType="Radio" firstButton="1" fmlaLink="$Z$128"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firstButton="1" fmlaLink="$Z$129"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fmlaLink="$AA$110"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fmlaLink="$Z$130"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firstButton="1" fmlaLink="$Z$13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Z$39"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Z$4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firstButton="1" fmlaLink="$Z$170"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Z$187" lockText="1" noThreeD="1"/>
</file>

<file path=xl/ctrlProps/ctrlProp45.xml><?xml version="1.0" encoding="utf-8"?>
<formControlPr xmlns="http://schemas.microsoft.com/office/spreadsheetml/2009/9/main" objectType="CheckBox" fmlaLink="$Z$41"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fmlaLink="$Z$188"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CheckBox" fmlaLink="$Z$42"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fmlaLink="$Z$189"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fmlaLink="$Z$19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fmlaLink="$Z$43"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fmlaLink="$Z$192"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fmlaLink="$Z$194" lockText="1" noThreeD="1"/>
</file>

<file path=xl/ctrlProps/ctrlProp48.xml><?xml version="1.0" encoding="utf-8"?>
<formControlPr xmlns="http://schemas.microsoft.com/office/spreadsheetml/2009/9/main" objectType="CheckBox" fmlaLink="$Z$44"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fmlaLink="$Z$95"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CheckBox" fmlaLink="$Z$45" lockText="1" noThreeD="1"/>
</file>

<file path=xl/ctrlProps/ctrlProp490.xml><?xml version="1.0" encoding="utf-8"?>
<formControlPr xmlns="http://schemas.microsoft.com/office/spreadsheetml/2009/9/main" objectType="Radio" firstButton="1" fmlaLink="$Z$99"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Radio" firstButton="1" fmlaLink="$Z$100"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Z$46" lockText="1" noThreeD="1"/>
</file>

<file path=xl/ctrlProps/ctrlProp500.xml><?xml version="1.0" encoding="utf-8"?>
<formControlPr xmlns="http://schemas.microsoft.com/office/spreadsheetml/2009/9/main" objectType="Radio" firstButton="1" fmlaLink="$X$13"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checked="Checked"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firstButton="1" fmlaLink="$Z$13"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CheckBox" fmlaLink="$Z$47"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checked="Checked"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CheckBox" checked="Checked" fmlaLink="$AA$13" lockText="1" noThreeD="1"/>
</file>

<file path=xl/ctrlProps/ctrlProp518.xml><?xml version="1.0" encoding="utf-8"?>
<formControlPr xmlns="http://schemas.microsoft.com/office/spreadsheetml/2009/9/main" objectType="CheckBox" checked="Checked" fmlaLink="$AA$14" lockText="1" noThreeD="1"/>
</file>

<file path=xl/ctrlProps/ctrlProp519.xml><?xml version="1.0" encoding="utf-8"?>
<formControlPr xmlns="http://schemas.microsoft.com/office/spreadsheetml/2009/9/main" objectType="CheckBox" fmlaLink="$AA$15" lockText="1" noThreeD="1"/>
</file>

<file path=xl/ctrlProps/ctrlProp52.xml><?xml version="1.0" encoding="utf-8"?>
<formControlPr xmlns="http://schemas.microsoft.com/office/spreadsheetml/2009/9/main" objectType="CheckBox" fmlaLink="$Z$48" lockText="1" noThreeD="1"/>
</file>

<file path=xl/ctrlProps/ctrlProp520.xml><?xml version="1.0" encoding="utf-8"?>
<formControlPr xmlns="http://schemas.microsoft.com/office/spreadsheetml/2009/9/main" objectType="CheckBox" fmlaLink="$AA$16" lockText="1" noThreeD="1"/>
</file>

<file path=xl/ctrlProps/ctrlProp521.xml><?xml version="1.0" encoding="utf-8"?>
<formControlPr xmlns="http://schemas.microsoft.com/office/spreadsheetml/2009/9/main" objectType="CheckBox" checked="Checked" fmlaLink="$AA$17" lockText="1" noThreeD="1"/>
</file>

<file path=xl/ctrlProps/ctrlProp522.xml><?xml version="1.0" encoding="utf-8"?>
<formControlPr xmlns="http://schemas.microsoft.com/office/spreadsheetml/2009/9/main" objectType="CheckBox" checked="Checked" fmlaLink="$AA$18" lockText="1" noThreeD="1"/>
</file>

<file path=xl/ctrlProps/ctrlProp523.xml><?xml version="1.0" encoding="utf-8"?>
<formControlPr xmlns="http://schemas.microsoft.com/office/spreadsheetml/2009/9/main" objectType="Radio" firstButton="1" fmlaLink="$X$24"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Z$124"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firstButton="1" fmlaLink="$Z$24"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Radio"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fmlaLink="$Z$127" lockText="1" noThreeD="1"/>
</file>

<file path=xl/ctrlProps/ctrlProp540.xml><?xml version="1.0" encoding="utf-8"?>
<formControlPr xmlns="http://schemas.microsoft.com/office/spreadsheetml/2009/9/main" objectType="CheckBox" fmlaLink="$AA$24" lockText="1" noThreeD="1"/>
</file>

<file path=xl/ctrlProps/ctrlProp541.xml><?xml version="1.0" encoding="utf-8"?>
<formControlPr xmlns="http://schemas.microsoft.com/office/spreadsheetml/2009/9/main" objectType="CheckBox" fmlaLink="$AA$25" lockText="1" noThreeD="1"/>
</file>

<file path=xl/ctrlProps/ctrlProp542.xml><?xml version="1.0" encoding="utf-8"?>
<formControlPr xmlns="http://schemas.microsoft.com/office/spreadsheetml/2009/9/main" objectType="CheckBox" fmlaLink="$AA$26" lockText="1" noThreeD="1"/>
</file>

<file path=xl/ctrlProps/ctrlProp543.xml><?xml version="1.0" encoding="utf-8"?>
<formControlPr xmlns="http://schemas.microsoft.com/office/spreadsheetml/2009/9/main" objectType="CheckBox" fmlaLink="$AA$27" lockText="1" noThreeD="1"/>
</file>

<file path=xl/ctrlProps/ctrlProp544.xml><?xml version="1.0" encoding="utf-8"?>
<formControlPr xmlns="http://schemas.microsoft.com/office/spreadsheetml/2009/9/main" objectType="CheckBox" fmlaLink="$AA$28" lockText="1" noThreeD="1"/>
</file>

<file path=xl/ctrlProps/ctrlProp545.xml><?xml version="1.0" encoding="utf-8"?>
<formControlPr xmlns="http://schemas.microsoft.com/office/spreadsheetml/2009/9/main" objectType="CheckBox" fmlaLink="$AA$29" lockText="1" noThreeD="1"/>
</file>

<file path=xl/ctrlProps/ctrlProp546.xml><?xml version="1.0" encoding="utf-8"?>
<formControlPr xmlns="http://schemas.microsoft.com/office/spreadsheetml/2009/9/main" objectType="Radio" firstButton="1" fmlaLink="$X$35"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fmlaLink="$Z$130"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Radio"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Radio" firstButton="1" fmlaLink="$Z$35"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fmlaLink="$Z$133" lockText="1" noThreeD="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CheckBox" fmlaLink="$AA$35" lockText="1" noThreeD="1"/>
</file>

<file path=xl/ctrlProps/ctrlProp564.xml><?xml version="1.0" encoding="utf-8"?>
<formControlPr xmlns="http://schemas.microsoft.com/office/spreadsheetml/2009/9/main" objectType="CheckBox" fmlaLink="$AA$36" lockText="1" noThreeD="1"/>
</file>

<file path=xl/ctrlProps/ctrlProp565.xml><?xml version="1.0" encoding="utf-8"?>
<formControlPr xmlns="http://schemas.microsoft.com/office/spreadsheetml/2009/9/main" objectType="CheckBox" fmlaLink="$AA$37" lockText="1" noThreeD="1"/>
</file>

<file path=xl/ctrlProps/ctrlProp566.xml><?xml version="1.0" encoding="utf-8"?>
<formControlPr xmlns="http://schemas.microsoft.com/office/spreadsheetml/2009/9/main" objectType="CheckBox" fmlaLink="$AA$38" lockText="1" noThreeD="1"/>
</file>

<file path=xl/ctrlProps/ctrlProp567.xml><?xml version="1.0" encoding="utf-8"?>
<formControlPr xmlns="http://schemas.microsoft.com/office/spreadsheetml/2009/9/main" objectType="CheckBox" fmlaLink="$AA$39" lockText="1" noThreeD="1"/>
</file>

<file path=xl/ctrlProps/ctrlProp568.xml><?xml version="1.0" encoding="utf-8"?>
<formControlPr xmlns="http://schemas.microsoft.com/office/spreadsheetml/2009/9/main" objectType="CheckBox" fmlaLink="$AA$40" lockText="1" noThreeD="1"/>
</file>

<file path=xl/ctrlProps/ctrlProp569.xml><?xml version="1.0" encoding="utf-8"?>
<formControlPr xmlns="http://schemas.microsoft.com/office/spreadsheetml/2009/9/main" objectType="CheckBox" checked="Checked" fmlaLink="$Y$13" lockText="1" noThreeD="1"/>
</file>

<file path=xl/ctrlProps/ctrlProp57.xml><?xml version="1.0" encoding="utf-8"?>
<formControlPr xmlns="http://schemas.microsoft.com/office/spreadsheetml/2009/9/main" objectType="CheckBox" fmlaLink="$Z$136" lockText="1" noThreeD="1"/>
</file>

<file path=xl/ctrlProps/ctrlProp570.xml><?xml version="1.0" encoding="utf-8"?>
<formControlPr xmlns="http://schemas.microsoft.com/office/spreadsheetml/2009/9/main" objectType="CheckBox" checked="Checked" fmlaLink="$Y$14" lockText="1" noThreeD="1"/>
</file>

<file path=xl/ctrlProps/ctrlProp571.xml><?xml version="1.0" encoding="utf-8"?>
<formControlPr xmlns="http://schemas.microsoft.com/office/spreadsheetml/2009/9/main" objectType="CheckBox" fmlaLink="$Y$15" lockText="1" noThreeD="1"/>
</file>

<file path=xl/ctrlProps/ctrlProp572.xml><?xml version="1.0" encoding="utf-8"?>
<formControlPr xmlns="http://schemas.microsoft.com/office/spreadsheetml/2009/9/main" objectType="CheckBox" fmlaLink="$Y$16" lockText="1" noThreeD="1"/>
</file>

<file path=xl/ctrlProps/ctrlProp573.xml><?xml version="1.0" encoding="utf-8"?>
<formControlPr xmlns="http://schemas.microsoft.com/office/spreadsheetml/2009/9/main" objectType="CheckBox" fmlaLink="$Y$17"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CheckBox" fmlaLink="$Y$24" lockText="1" noThreeD="1"/>
</file>

<file path=xl/ctrlProps/ctrlProp581.xml><?xml version="1.0" encoding="utf-8"?>
<formControlPr xmlns="http://schemas.microsoft.com/office/spreadsheetml/2009/9/main" objectType="CheckBox" fmlaLink="$Y$25" lockText="1" noThreeD="1"/>
</file>

<file path=xl/ctrlProps/ctrlProp582.xml><?xml version="1.0" encoding="utf-8"?>
<formControlPr xmlns="http://schemas.microsoft.com/office/spreadsheetml/2009/9/main" objectType="CheckBox" fmlaLink="$Y$26" lockText="1" noThreeD="1"/>
</file>

<file path=xl/ctrlProps/ctrlProp583.xml><?xml version="1.0" encoding="utf-8"?>
<formControlPr xmlns="http://schemas.microsoft.com/office/spreadsheetml/2009/9/main" objectType="CheckBox" fmlaLink="$Y$27" lockText="1" noThreeD="1"/>
</file>

<file path=xl/ctrlProps/ctrlProp584.xml><?xml version="1.0" encoding="utf-8"?>
<formControlPr xmlns="http://schemas.microsoft.com/office/spreadsheetml/2009/9/main" objectType="CheckBox" fmlaLink="$Y$28" lockText="1" noThreeD="1"/>
</file>

<file path=xl/ctrlProps/ctrlProp585.xml><?xml version="1.0" encoding="utf-8"?>
<formControlPr xmlns="http://schemas.microsoft.com/office/spreadsheetml/2009/9/main" objectType="CheckBox" fmlaLink="$Y$35" lockText="1" noThreeD="1"/>
</file>

<file path=xl/ctrlProps/ctrlProp586.xml><?xml version="1.0" encoding="utf-8"?>
<formControlPr xmlns="http://schemas.microsoft.com/office/spreadsheetml/2009/9/main" objectType="CheckBox" fmlaLink="$Y$36" lockText="1" noThreeD="1"/>
</file>

<file path=xl/ctrlProps/ctrlProp587.xml><?xml version="1.0" encoding="utf-8"?>
<formControlPr xmlns="http://schemas.microsoft.com/office/spreadsheetml/2009/9/main" objectType="CheckBox" fmlaLink="$Y$37" lockText="1" noThreeD="1"/>
</file>

<file path=xl/ctrlProps/ctrlProp588.xml><?xml version="1.0" encoding="utf-8"?>
<formControlPr xmlns="http://schemas.microsoft.com/office/spreadsheetml/2009/9/main" objectType="CheckBox" fmlaLink="$Y$38" lockText="1" noThreeD="1"/>
</file>

<file path=xl/ctrlProps/ctrlProp589.xml><?xml version="1.0" encoding="utf-8"?>
<formControlPr xmlns="http://schemas.microsoft.com/office/spreadsheetml/2009/9/main" objectType="CheckBox" fmlaLink="$Y$39" lockText="1" noThreeD="1"/>
</file>

<file path=xl/ctrlProps/ctrlProp59.xml><?xml version="1.0" encoding="utf-8"?>
<formControlPr xmlns="http://schemas.microsoft.com/office/spreadsheetml/2009/9/main" objectType="Radio" firstButton="1" fmlaLink="$Z$65" lockText="1" noThreeD="1"/>
</file>

<file path=xl/ctrlProps/ctrlProp590.xml><?xml version="1.0" encoding="utf-8"?>
<formControlPr xmlns="http://schemas.microsoft.com/office/spreadsheetml/2009/9/main" objectType="CheckBox" fmlaLink="$U$12" lockText="1" noThreeD="1"/>
</file>

<file path=xl/ctrlProps/ctrlProp591.xml><?xml version="1.0" encoding="utf-8"?>
<formControlPr xmlns="http://schemas.microsoft.com/office/spreadsheetml/2009/9/main" objectType="CheckBox" fmlaLink="$U$13" lockText="1" noThreeD="1"/>
</file>

<file path=xl/ctrlProps/ctrlProp592.xml><?xml version="1.0" encoding="utf-8"?>
<formControlPr xmlns="http://schemas.microsoft.com/office/spreadsheetml/2009/9/main" objectType="CheckBox" fmlaLink="$U$14" lockText="1" noThreeD="1"/>
</file>

<file path=xl/ctrlProps/ctrlProp593.xml><?xml version="1.0" encoding="utf-8"?>
<formControlPr xmlns="http://schemas.microsoft.com/office/spreadsheetml/2009/9/main" objectType="CheckBox" fmlaLink="$U$16" lockText="1" noThreeD="1"/>
</file>

<file path=xl/ctrlProps/ctrlProp594.xml><?xml version="1.0" encoding="utf-8"?>
<formControlPr xmlns="http://schemas.microsoft.com/office/spreadsheetml/2009/9/main" objectType="CheckBox" fmlaLink="$U$17" lockText="1" noThreeD="1"/>
</file>

<file path=xl/ctrlProps/ctrlProp595.xml><?xml version="1.0" encoding="utf-8"?>
<formControlPr xmlns="http://schemas.microsoft.com/office/spreadsheetml/2009/9/main" objectType="CheckBox" fmlaLink="$U$21" lockText="1" noThreeD="1"/>
</file>

<file path=xl/ctrlProps/ctrlProp596.xml><?xml version="1.0" encoding="utf-8"?>
<formControlPr xmlns="http://schemas.microsoft.com/office/spreadsheetml/2009/9/main" objectType="CheckBox" fmlaLink="$U$22" lockText="1" noThreeD="1"/>
</file>

<file path=xl/ctrlProps/ctrlProp597.xml><?xml version="1.0" encoding="utf-8"?>
<formControlPr xmlns="http://schemas.microsoft.com/office/spreadsheetml/2009/9/main" objectType="CheckBox" fmlaLink="$U$23" lockText="1" noThreeD="1"/>
</file>

<file path=xl/ctrlProps/ctrlProp598.xml><?xml version="1.0" encoding="utf-8"?>
<formControlPr xmlns="http://schemas.microsoft.com/office/spreadsheetml/2009/9/main" objectType="CheckBox" fmlaLink="$U$25" lockText="1" noThreeD="1"/>
</file>

<file path=xl/ctrlProps/ctrlProp599.xml><?xml version="1.0" encoding="utf-8"?>
<formControlPr xmlns="http://schemas.microsoft.com/office/spreadsheetml/2009/9/main" objectType="CheckBox" fmlaLink="$U$26"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CheckBox" fmlaLink="$U$30" lockText="1" noThreeD="1"/>
</file>

<file path=xl/ctrlProps/ctrlProp601.xml><?xml version="1.0" encoding="utf-8"?>
<formControlPr xmlns="http://schemas.microsoft.com/office/spreadsheetml/2009/9/main" objectType="CheckBox" fmlaLink="$U$31" lockText="1" noThreeD="1"/>
</file>

<file path=xl/ctrlProps/ctrlProp602.xml><?xml version="1.0" encoding="utf-8"?>
<formControlPr xmlns="http://schemas.microsoft.com/office/spreadsheetml/2009/9/main" objectType="CheckBox" fmlaLink="$U$32" lockText="1" noThreeD="1"/>
</file>

<file path=xl/ctrlProps/ctrlProp603.xml><?xml version="1.0" encoding="utf-8"?>
<formControlPr xmlns="http://schemas.microsoft.com/office/spreadsheetml/2009/9/main" objectType="CheckBox" fmlaLink="$U$34" lockText="1" noThreeD="1"/>
</file>

<file path=xl/ctrlProps/ctrlProp604.xml><?xml version="1.0" encoding="utf-8"?>
<formControlPr xmlns="http://schemas.microsoft.com/office/spreadsheetml/2009/9/main" objectType="CheckBox" fmlaLink="$U$35" lockText="1" noThreeD="1"/>
</file>

<file path=xl/ctrlProps/ctrlProp605.xml><?xml version="1.0" encoding="utf-8"?>
<formControlPr xmlns="http://schemas.microsoft.com/office/spreadsheetml/2009/9/main" objectType="CheckBox" fmlaLink="$U$12" lockText="1" noThreeD="1"/>
</file>

<file path=xl/ctrlProps/ctrlProp606.xml><?xml version="1.0" encoding="utf-8"?>
<formControlPr xmlns="http://schemas.microsoft.com/office/spreadsheetml/2009/9/main" objectType="CheckBox" fmlaLink="$U$13" lockText="1" noThreeD="1"/>
</file>

<file path=xl/ctrlProps/ctrlProp607.xml><?xml version="1.0" encoding="utf-8"?>
<formControlPr xmlns="http://schemas.microsoft.com/office/spreadsheetml/2009/9/main" objectType="CheckBox" fmlaLink="$U$14" lockText="1" noThreeD="1"/>
</file>

<file path=xl/ctrlProps/ctrlProp608.xml><?xml version="1.0" encoding="utf-8"?>
<formControlPr xmlns="http://schemas.microsoft.com/office/spreadsheetml/2009/9/main" objectType="CheckBox" fmlaLink="$U$16" lockText="1" noThreeD="1"/>
</file>

<file path=xl/ctrlProps/ctrlProp609.xml><?xml version="1.0" encoding="utf-8"?>
<formControlPr xmlns="http://schemas.microsoft.com/office/spreadsheetml/2009/9/main" objectType="CheckBox" fmlaLink="$U$17" lockText="1" noThreeD="1"/>
</file>

<file path=xl/ctrlProps/ctrlProp61.xml><?xml version="1.0" encoding="utf-8"?>
<formControlPr xmlns="http://schemas.microsoft.com/office/spreadsheetml/2009/9/main" objectType="Radio" firstButton="1" fmlaLink="$Z$66" lockText="1" noThreeD="1"/>
</file>

<file path=xl/ctrlProps/ctrlProp610.xml><?xml version="1.0" encoding="utf-8"?>
<formControlPr xmlns="http://schemas.microsoft.com/office/spreadsheetml/2009/9/main" objectType="CheckBox" fmlaLink="$U$21" lockText="1" noThreeD="1"/>
</file>

<file path=xl/ctrlProps/ctrlProp611.xml><?xml version="1.0" encoding="utf-8"?>
<formControlPr xmlns="http://schemas.microsoft.com/office/spreadsheetml/2009/9/main" objectType="CheckBox" fmlaLink="$U$22" lockText="1" noThreeD="1"/>
</file>

<file path=xl/ctrlProps/ctrlProp612.xml><?xml version="1.0" encoding="utf-8"?>
<formControlPr xmlns="http://schemas.microsoft.com/office/spreadsheetml/2009/9/main" objectType="CheckBox" fmlaLink="$U$23" lockText="1" noThreeD="1"/>
</file>

<file path=xl/ctrlProps/ctrlProp613.xml><?xml version="1.0" encoding="utf-8"?>
<formControlPr xmlns="http://schemas.microsoft.com/office/spreadsheetml/2009/9/main" objectType="CheckBox" fmlaLink="$U$25" lockText="1" noThreeD="1"/>
</file>

<file path=xl/ctrlProps/ctrlProp614.xml><?xml version="1.0" encoding="utf-8"?>
<formControlPr xmlns="http://schemas.microsoft.com/office/spreadsheetml/2009/9/main" objectType="CheckBox" fmlaLink="$U$26" lockText="1" noThreeD="1"/>
</file>

<file path=xl/ctrlProps/ctrlProp615.xml><?xml version="1.0" encoding="utf-8"?>
<formControlPr xmlns="http://schemas.microsoft.com/office/spreadsheetml/2009/9/main" objectType="CheckBox" fmlaLink="$U$30" lockText="1" noThreeD="1"/>
</file>

<file path=xl/ctrlProps/ctrlProp616.xml><?xml version="1.0" encoding="utf-8"?>
<formControlPr xmlns="http://schemas.microsoft.com/office/spreadsheetml/2009/9/main" objectType="CheckBox" fmlaLink="$U$31" lockText="1" noThreeD="1"/>
</file>

<file path=xl/ctrlProps/ctrlProp617.xml><?xml version="1.0" encoding="utf-8"?>
<formControlPr xmlns="http://schemas.microsoft.com/office/spreadsheetml/2009/9/main" objectType="CheckBox" fmlaLink="$U$32" lockText="1" noThreeD="1"/>
</file>

<file path=xl/ctrlProps/ctrlProp618.xml><?xml version="1.0" encoding="utf-8"?>
<formControlPr xmlns="http://schemas.microsoft.com/office/spreadsheetml/2009/9/main" objectType="CheckBox" fmlaLink="$U$34" lockText="1" noThreeD="1"/>
</file>

<file path=xl/ctrlProps/ctrlProp619.xml><?xml version="1.0" encoding="utf-8"?>
<formControlPr xmlns="http://schemas.microsoft.com/office/spreadsheetml/2009/9/main" objectType="CheckBox" fmlaLink="$U$35"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CheckBox" fmlaLink="$U$11" lockText="1" noThreeD="1"/>
</file>

<file path=xl/ctrlProps/ctrlProp621.xml><?xml version="1.0" encoding="utf-8"?>
<formControlPr xmlns="http://schemas.microsoft.com/office/spreadsheetml/2009/9/main" objectType="CheckBox" fmlaLink="$U$12" lockText="1" noThreeD="1"/>
</file>

<file path=xl/ctrlProps/ctrlProp622.xml><?xml version="1.0" encoding="utf-8"?>
<formControlPr xmlns="http://schemas.microsoft.com/office/spreadsheetml/2009/9/main" objectType="CheckBox" fmlaLink="$U$13" lockText="1" noThreeD="1"/>
</file>

<file path=xl/ctrlProps/ctrlProp623.xml><?xml version="1.0" encoding="utf-8"?>
<formControlPr xmlns="http://schemas.microsoft.com/office/spreadsheetml/2009/9/main" objectType="CheckBox" fmlaLink="$U$15" lockText="1" noThreeD="1"/>
</file>

<file path=xl/ctrlProps/ctrlProp624.xml><?xml version="1.0" encoding="utf-8"?>
<formControlPr xmlns="http://schemas.microsoft.com/office/spreadsheetml/2009/9/main" objectType="CheckBox" fmlaLink="$U$16" lockText="1" noThreeD="1"/>
</file>

<file path=xl/ctrlProps/ctrlProp625.xml><?xml version="1.0" encoding="utf-8"?>
<formControlPr xmlns="http://schemas.microsoft.com/office/spreadsheetml/2009/9/main" objectType="CheckBox" fmlaLink="$U$20" lockText="1" noThreeD="1"/>
</file>

<file path=xl/ctrlProps/ctrlProp626.xml><?xml version="1.0" encoding="utf-8"?>
<formControlPr xmlns="http://schemas.microsoft.com/office/spreadsheetml/2009/9/main" objectType="CheckBox" fmlaLink="$U$21" lockText="1" noThreeD="1"/>
</file>

<file path=xl/ctrlProps/ctrlProp627.xml><?xml version="1.0" encoding="utf-8"?>
<formControlPr xmlns="http://schemas.microsoft.com/office/spreadsheetml/2009/9/main" objectType="CheckBox" fmlaLink="$U$22" lockText="1" noThreeD="1"/>
</file>

<file path=xl/ctrlProps/ctrlProp628.xml><?xml version="1.0" encoding="utf-8"?>
<formControlPr xmlns="http://schemas.microsoft.com/office/spreadsheetml/2009/9/main" objectType="CheckBox" fmlaLink="$U$24" lockText="1" noThreeD="1"/>
</file>

<file path=xl/ctrlProps/ctrlProp629.xml><?xml version="1.0" encoding="utf-8"?>
<formControlPr xmlns="http://schemas.microsoft.com/office/spreadsheetml/2009/9/main" objectType="CheckBox" fmlaLink="$U$25" lockText="1" noThreeD="1"/>
</file>

<file path=xl/ctrlProps/ctrlProp63.xml><?xml version="1.0" encoding="utf-8"?>
<formControlPr xmlns="http://schemas.microsoft.com/office/spreadsheetml/2009/9/main" objectType="Radio" firstButton="1" fmlaLink="$Z$67" lockText="1" noThreeD="1"/>
</file>

<file path=xl/ctrlProps/ctrlProp630.xml><?xml version="1.0" encoding="utf-8"?>
<formControlPr xmlns="http://schemas.microsoft.com/office/spreadsheetml/2009/9/main" objectType="CheckBox" fmlaLink="$U$29" lockText="1" noThreeD="1"/>
</file>

<file path=xl/ctrlProps/ctrlProp631.xml><?xml version="1.0" encoding="utf-8"?>
<formControlPr xmlns="http://schemas.microsoft.com/office/spreadsheetml/2009/9/main" objectType="CheckBox" fmlaLink="$U$30" lockText="1" noThreeD="1"/>
</file>

<file path=xl/ctrlProps/ctrlProp632.xml><?xml version="1.0" encoding="utf-8"?>
<formControlPr xmlns="http://schemas.microsoft.com/office/spreadsheetml/2009/9/main" objectType="CheckBox" fmlaLink="$U$31" lockText="1" noThreeD="1"/>
</file>

<file path=xl/ctrlProps/ctrlProp633.xml><?xml version="1.0" encoding="utf-8"?>
<formControlPr xmlns="http://schemas.microsoft.com/office/spreadsheetml/2009/9/main" objectType="CheckBox" fmlaLink="$U$33" lockText="1" noThreeD="1"/>
</file>

<file path=xl/ctrlProps/ctrlProp634.xml><?xml version="1.0" encoding="utf-8"?>
<formControlPr xmlns="http://schemas.microsoft.com/office/spreadsheetml/2009/9/main" objectType="CheckBox" fmlaLink="$U$34" lockText="1" noThreeD="1"/>
</file>

<file path=xl/ctrlProps/ctrlProp635.xml><?xml version="1.0" encoding="utf-8"?>
<formControlPr xmlns="http://schemas.microsoft.com/office/spreadsheetml/2009/9/main" objectType="CheckBox" fmlaLink="$U$11" lockText="1" noThreeD="1"/>
</file>

<file path=xl/ctrlProps/ctrlProp636.xml><?xml version="1.0" encoding="utf-8"?>
<formControlPr xmlns="http://schemas.microsoft.com/office/spreadsheetml/2009/9/main" objectType="CheckBox" fmlaLink="$U$12" lockText="1" noThreeD="1"/>
</file>

<file path=xl/ctrlProps/ctrlProp637.xml><?xml version="1.0" encoding="utf-8"?>
<formControlPr xmlns="http://schemas.microsoft.com/office/spreadsheetml/2009/9/main" objectType="CheckBox" fmlaLink="$U$13" lockText="1" noThreeD="1"/>
</file>

<file path=xl/ctrlProps/ctrlProp638.xml><?xml version="1.0" encoding="utf-8"?>
<formControlPr xmlns="http://schemas.microsoft.com/office/spreadsheetml/2009/9/main" objectType="CheckBox" fmlaLink="$U$15" lockText="1" noThreeD="1"/>
</file>

<file path=xl/ctrlProps/ctrlProp639.xml><?xml version="1.0" encoding="utf-8"?>
<formControlPr xmlns="http://schemas.microsoft.com/office/spreadsheetml/2009/9/main" objectType="CheckBox" fmlaLink="$U$16"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CheckBox" fmlaLink="$U$20" lockText="1" noThreeD="1"/>
</file>

<file path=xl/ctrlProps/ctrlProp641.xml><?xml version="1.0" encoding="utf-8"?>
<formControlPr xmlns="http://schemas.microsoft.com/office/spreadsheetml/2009/9/main" objectType="CheckBox" fmlaLink="$U$21" lockText="1" noThreeD="1"/>
</file>

<file path=xl/ctrlProps/ctrlProp642.xml><?xml version="1.0" encoding="utf-8"?>
<formControlPr xmlns="http://schemas.microsoft.com/office/spreadsheetml/2009/9/main" objectType="CheckBox" fmlaLink="$U$22" lockText="1" noThreeD="1"/>
</file>

<file path=xl/ctrlProps/ctrlProp643.xml><?xml version="1.0" encoding="utf-8"?>
<formControlPr xmlns="http://schemas.microsoft.com/office/spreadsheetml/2009/9/main" objectType="CheckBox" fmlaLink="$U$24" lockText="1" noThreeD="1"/>
</file>

<file path=xl/ctrlProps/ctrlProp644.xml><?xml version="1.0" encoding="utf-8"?>
<formControlPr xmlns="http://schemas.microsoft.com/office/spreadsheetml/2009/9/main" objectType="CheckBox" fmlaLink="$U$25" lockText="1" noThreeD="1"/>
</file>

<file path=xl/ctrlProps/ctrlProp645.xml><?xml version="1.0" encoding="utf-8"?>
<formControlPr xmlns="http://schemas.microsoft.com/office/spreadsheetml/2009/9/main" objectType="CheckBox" fmlaLink="$U$29" lockText="1" noThreeD="1"/>
</file>

<file path=xl/ctrlProps/ctrlProp646.xml><?xml version="1.0" encoding="utf-8"?>
<formControlPr xmlns="http://schemas.microsoft.com/office/spreadsheetml/2009/9/main" objectType="CheckBox" fmlaLink="$U$30" lockText="1" noThreeD="1"/>
</file>

<file path=xl/ctrlProps/ctrlProp647.xml><?xml version="1.0" encoding="utf-8"?>
<formControlPr xmlns="http://schemas.microsoft.com/office/spreadsheetml/2009/9/main" objectType="CheckBox" fmlaLink="$U$31" lockText="1" noThreeD="1"/>
</file>

<file path=xl/ctrlProps/ctrlProp648.xml><?xml version="1.0" encoding="utf-8"?>
<formControlPr xmlns="http://schemas.microsoft.com/office/spreadsheetml/2009/9/main" objectType="CheckBox" fmlaLink="$U$33" lockText="1" noThreeD="1"/>
</file>

<file path=xl/ctrlProps/ctrlProp649.xml><?xml version="1.0" encoding="utf-8"?>
<formControlPr xmlns="http://schemas.microsoft.com/office/spreadsheetml/2009/9/main" objectType="CheckBox" fmlaLink="$U$34" lockText="1" noThreeD="1"/>
</file>

<file path=xl/ctrlProps/ctrlProp65.xml><?xml version="1.0" encoding="utf-8"?>
<formControlPr xmlns="http://schemas.microsoft.com/office/spreadsheetml/2009/9/main" objectType="Radio" firstButton="1" fmlaLink="$Z$68" lockText="1" noThreeD="1"/>
</file>

<file path=xl/ctrlProps/ctrlProp650.xml><?xml version="1.0" encoding="utf-8"?>
<formControlPr xmlns="http://schemas.microsoft.com/office/spreadsheetml/2009/9/main" objectType="CheckBox" fmlaLink="$U$11" lockText="1" noThreeD="1"/>
</file>

<file path=xl/ctrlProps/ctrlProp651.xml><?xml version="1.0" encoding="utf-8"?>
<formControlPr xmlns="http://schemas.microsoft.com/office/spreadsheetml/2009/9/main" objectType="CheckBox" fmlaLink="$U$12" lockText="1" noThreeD="1"/>
</file>

<file path=xl/ctrlProps/ctrlProp652.xml><?xml version="1.0" encoding="utf-8"?>
<formControlPr xmlns="http://schemas.microsoft.com/office/spreadsheetml/2009/9/main" objectType="CheckBox" fmlaLink="$U$13" lockText="1" noThreeD="1"/>
</file>

<file path=xl/ctrlProps/ctrlProp653.xml><?xml version="1.0" encoding="utf-8"?>
<formControlPr xmlns="http://schemas.microsoft.com/office/spreadsheetml/2009/9/main" objectType="CheckBox" fmlaLink="$U$15" lockText="1" noThreeD="1"/>
</file>

<file path=xl/ctrlProps/ctrlProp654.xml><?xml version="1.0" encoding="utf-8"?>
<formControlPr xmlns="http://schemas.microsoft.com/office/spreadsheetml/2009/9/main" objectType="CheckBox" fmlaLink="$U$16" lockText="1" noThreeD="1"/>
</file>

<file path=xl/ctrlProps/ctrlProp655.xml><?xml version="1.0" encoding="utf-8"?>
<formControlPr xmlns="http://schemas.microsoft.com/office/spreadsheetml/2009/9/main" objectType="CheckBox" fmlaLink="$U$20" lockText="1" noThreeD="1"/>
</file>

<file path=xl/ctrlProps/ctrlProp656.xml><?xml version="1.0" encoding="utf-8"?>
<formControlPr xmlns="http://schemas.microsoft.com/office/spreadsheetml/2009/9/main" objectType="CheckBox" fmlaLink="$U$21" lockText="1" noThreeD="1"/>
</file>

<file path=xl/ctrlProps/ctrlProp657.xml><?xml version="1.0" encoding="utf-8"?>
<formControlPr xmlns="http://schemas.microsoft.com/office/spreadsheetml/2009/9/main" objectType="CheckBox" fmlaLink="$U$22" lockText="1" noThreeD="1"/>
</file>

<file path=xl/ctrlProps/ctrlProp658.xml><?xml version="1.0" encoding="utf-8"?>
<formControlPr xmlns="http://schemas.microsoft.com/office/spreadsheetml/2009/9/main" objectType="CheckBox" fmlaLink="$U$24" lockText="1" noThreeD="1"/>
</file>

<file path=xl/ctrlProps/ctrlProp659.xml><?xml version="1.0" encoding="utf-8"?>
<formControlPr xmlns="http://schemas.microsoft.com/office/spreadsheetml/2009/9/main" objectType="CheckBox" fmlaLink="$U$25" lockText="1" noThreeD="1"/>
</file>

<file path=xl/ctrlProps/ctrlProp66.xml><?xml version="1.0" encoding="utf-8"?>
<formControlPr xmlns="http://schemas.microsoft.com/office/spreadsheetml/2009/9/main" objectType="Radio" lockText="1" noThreeD="1"/>
</file>

<file path=xl/ctrlProps/ctrlProp660.xml><?xml version="1.0" encoding="utf-8"?>
<formControlPr xmlns="http://schemas.microsoft.com/office/spreadsheetml/2009/9/main" objectType="CheckBox" fmlaLink="$U$29" lockText="1" noThreeD="1"/>
</file>

<file path=xl/ctrlProps/ctrlProp661.xml><?xml version="1.0" encoding="utf-8"?>
<formControlPr xmlns="http://schemas.microsoft.com/office/spreadsheetml/2009/9/main" objectType="CheckBox" fmlaLink="$U$30" lockText="1" noThreeD="1"/>
</file>

<file path=xl/ctrlProps/ctrlProp662.xml><?xml version="1.0" encoding="utf-8"?>
<formControlPr xmlns="http://schemas.microsoft.com/office/spreadsheetml/2009/9/main" objectType="CheckBox" fmlaLink="$U$31" lockText="1" noThreeD="1"/>
</file>

<file path=xl/ctrlProps/ctrlProp663.xml><?xml version="1.0" encoding="utf-8"?>
<formControlPr xmlns="http://schemas.microsoft.com/office/spreadsheetml/2009/9/main" objectType="CheckBox" fmlaLink="$U$33" lockText="1" noThreeD="1"/>
</file>

<file path=xl/ctrlProps/ctrlProp664.xml><?xml version="1.0" encoding="utf-8"?>
<formControlPr xmlns="http://schemas.microsoft.com/office/spreadsheetml/2009/9/main" objectType="CheckBox" fmlaLink="$U$34" lockText="1" noThreeD="1"/>
</file>

<file path=xl/ctrlProps/ctrlProp67.xml><?xml version="1.0" encoding="utf-8"?>
<formControlPr xmlns="http://schemas.microsoft.com/office/spreadsheetml/2009/9/main" objectType="Radio" firstButton="1" fmlaLink="$Z$6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fmlaLink="$Z$70"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fmlaLink="$Z$7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Z$7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fmlaLink="$Z$73"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Z$7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fmlaLink="$Z$75"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Z$76"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fmlaLink="$Z$77"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fmlaLink="$Z$78"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Z$79"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40277</xdr:colOff>
      <xdr:row>9</xdr:row>
      <xdr:rowOff>228600</xdr:rowOff>
    </xdr:from>
    <xdr:to>
      <xdr:col>10</xdr:col>
      <xdr:colOff>478972</xdr:colOff>
      <xdr:row>35</xdr:row>
      <xdr:rowOff>165191</xdr:rowOff>
    </xdr:to>
    <xdr:sp macro="" textlink="">
      <xdr:nvSpPr>
        <xdr:cNvPr id="2" name="角丸四角形 16">
          <a:extLst>
            <a:ext uri="{FF2B5EF4-FFF2-40B4-BE49-F238E27FC236}">
              <a16:creationId xmlns:a16="http://schemas.microsoft.com/office/drawing/2014/main" id="{00000000-0008-0000-0000-000002000000}"/>
            </a:ext>
          </a:extLst>
        </xdr:cNvPr>
        <xdr:cNvSpPr>
          <a:spLocks noChangeArrowheads="1"/>
        </xdr:cNvSpPr>
      </xdr:nvSpPr>
      <xdr:spPr bwMode="auto">
        <a:xfrm>
          <a:off x="383177" y="2457450"/>
          <a:ext cx="6534695" cy="6194516"/>
        </a:xfrm>
        <a:prstGeom prst="roundRect">
          <a:avLst>
            <a:gd name="adj" fmla="val 59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editAs="oneCell">
    <xdr:from>
      <xdr:col>8</xdr:col>
      <xdr:colOff>65314</xdr:colOff>
      <xdr:row>37</xdr:row>
      <xdr:rowOff>195943</xdr:rowOff>
    </xdr:from>
    <xdr:to>
      <xdr:col>10</xdr:col>
      <xdr:colOff>348343</xdr:colOff>
      <xdr:row>44</xdr:row>
      <xdr:rowOff>29277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75464" y="9158968"/>
          <a:ext cx="1711779" cy="1490684"/>
        </a:xfrm>
        <a:prstGeom prst="rect">
          <a:avLst/>
        </a:prstGeom>
      </xdr:spPr>
    </xdr:pic>
    <xdr:clientData/>
  </xdr:twoCellAnchor>
  <xdr:twoCellAnchor editAs="oneCell">
    <xdr:from>
      <xdr:col>8</xdr:col>
      <xdr:colOff>154517</xdr:colOff>
      <xdr:row>49</xdr:row>
      <xdr:rowOff>19049</xdr:rowOff>
    </xdr:from>
    <xdr:to>
      <xdr:col>11</xdr:col>
      <xdr:colOff>50537</xdr:colOff>
      <xdr:row>52</xdr:row>
      <xdr:rowOff>38011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164667" y="11830049"/>
          <a:ext cx="2105820" cy="723812"/>
        </a:xfrm>
        <a:prstGeom prst="rect">
          <a:avLst/>
        </a:prstGeom>
      </xdr:spPr>
    </xdr:pic>
    <xdr:clientData/>
  </xdr:twoCellAnchor>
  <xdr:twoCellAnchor editAs="oneCell">
    <xdr:from>
      <xdr:col>8</xdr:col>
      <xdr:colOff>304800</xdr:colOff>
      <xdr:row>17</xdr:row>
      <xdr:rowOff>38100</xdr:rowOff>
    </xdr:from>
    <xdr:to>
      <xdr:col>10</xdr:col>
      <xdr:colOff>161925</xdr:colOff>
      <xdr:row>23</xdr:row>
      <xdr:rowOff>276225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14950" y="4314825"/>
          <a:ext cx="1285875" cy="1285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10</xdr:row>
          <xdr:rowOff>19050</xdr:rowOff>
        </xdr:from>
        <xdr:to>
          <xdr:col>12</xdr:col>
          <xdr:colOff>295275</xdr:colOff>
          <xdr:row>12</xdr:row>
          <xdr:rowOff>219075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5295900" y="2152650"/>
              <a:ext cx="247650" cy="676275"/>
              <a:chOff x="5295900" y="2152668"/>
              <a:chExt cx="247650" cy="676270"/>
            </a:xfrm>
          </xdr:grpSpPr>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5295900" y="215266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5295900" y="23907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5295900" y="262891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12</xdr:col>
          <xdr:colOff>295275</xdr:colOff>
          <xdr:row>15</xdr:row>
          <xdr:rowOff>219075</xdr:rowOff>
        </xdr:to>
        <xdr:grpSp>
          <xdr:nvGrpSpPr>
            <xdr:cNvPr id="3" name="グループ化 2">
              <a:extLst>
                <a:ext uri="{FF2B5EF4-FFF2-40B4-BE49-F238E27FC236}">
                  <a16:creationId xmlns:a16="http://schemas.microsoft.com/office/drawing/2014/main" id="{00000000-0008-0000-0900-000003000000}"/>
                </a:ext>
              </a:extLst>
            </xdr:cNvPr>
            <xdr:cNvGrpSpPr/>
          </xdr:nvGrpSpPr>
          <xdr:grpSpPr>
            <a:xfrm>
              <a:off x="5295900" y="3286125"/>
              <a:ext cx="247650" cy="438150"/>
              <a:chOff x="5295900" y="3286152"/>
              <a:chExt cx="247650" cy="438150"/>
            </a:xfrm>
          </xdr:grpSpPr>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5295900" y="328615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5295900" y="352427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12</xdr:col>
          <xdr:colOff>295275</xdr:colOff>
          <xdr:row>21</xdr:row>
          <xdr:rowOff>219075</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5295900" y="4486275"/>
              <a:ext cx="247650" cy="676275"/>
              <a:chOff x="5295900" y="4486287"/>
              <a:chExt cx="247650" cy="676261"/>
            </a:xfrm>
          </xdr:grpSpPr>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5295900" y="448628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5295900" y="47244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5295900" y="4962524"/>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23</xdr:row>
          <xdr:rowOff>19050</xdr:rowOff>
        </xdr:from>
        <xdr:to>
          <xdr:col>12</xdr:col>
          <xdr:colOff>295275</xdr:colOff>
          <xdr:row>24</xdr:row>
          <xdr:rowOff>219075</xdr:rowOff>
        </xdr:to>
        <xdr:grpSp>
          <xdr:nvGrpSpPr>
            <xdr:cNvPr id="5" name="グループ化 4">
              <a:extLst>
                <a:ext uri="{FF2B5EF4-FFF2-40B4-BE49-F238E27FC236}">
                  <a16:creationId xmlns:a16="http://schemas.microsoft.com/office/drawing/2014/main" id="{00000000-0008-0000-0900-000005000000}"/>
                </a:ext>
              </a:extLst>
            </xdr:cNvPr>
            <xdr:cNvGrpSpPr/>
          </xdr:nvGrpSpPr>
          <xdr:grpSpPr>
            <a:xfrm>
              <a:off x="5295900" y="5619750"/>
              <a:ext cx="247650" cy="438150"/>
              <a:chOff x="5295900" y="5619678"/>
              <a:chExt cx="247650" cy="438183"/>
            </a:xfrm>
          </xdr:grpSpPr>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5295900" y="561967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5295900" y="585783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19050</xdr:rowOff>
        </xdr:from>
        <xdr:to>
          <xdr:col>12</xdr:col>
          <xdr:colOff>295275</xdr:colOff>
          <xdr:row>30</xdr:row>
          <xdr:rowOff>219075</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5295900" y="6819900"/>
              <a:ext cx="247650" cy="676275"/>
              <a:chOff x="5295900" y="6819895"/>
              <a:chExt cx="247650" cy="676282"/>
            </a:xfrm>
          </xdr:grpSpPr>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5295900" y="6819895"/>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5295900" y="70580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5295900" y="7296150"/>
                <a:ext cx="247650"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19050</xdr:rowOff>
        </xdr:from>
        <xdr:to>
          <xdr:col>12</xdr:col>
          <xdr:colOff>295275</xdr:colOff>
          <xdr:row>33</xdr:row>
          <xdr:rowOff>219075</xdr:rowOff>
        </xdr:to>
        <xdr:grpSp>
          <xdr:nvGrpSpPr>
            <xdr:cNvPr id="7" name="グループ化 6">
              <a:extLst>
                <a:ext uri="{FF2B5EF4-FFF2-40B4-BE49-F238E27FC236}">
                  <a16:creationId xmlns:a16="http://schemas.microsoft.com/office/drawing/2014/main" id="{00000000-0008-0000-0900-000007000000}"/>
                </a:ext>
              </a:extLst>
            </xdr:cNvPr>
            <xdr:cNvGrpSpPr/>
          </xdr:nvGrpSpPr>
          <xdr:grpSpPr>
            <a:xfrm>
              <a:off x="5295900" y="7953375"/>
              <a:ext cx="247650" cy="438150"/>
              <a:chOff x="5295900" y="7953356"/>
              <a:chExt cx="247650" cy="438193"/>
            </a:xfrm>
          </xdr:grpSpPr>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5295900" y="795335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900-00000F380000}"/>
                  </a:ext>
                </a:extLst>
              </xdr:cNvPr>
              <xdr:cNvSpPr/>
            </xdr:nvSpPr>
            <xdr:spPr bwMode="auto">
              <a:xfrm>
                <a:off x="5295900" y="81915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10</xdr:row>
          <xdr:rowOff>19050</xdr:rowOff>
        </xdr:from>
        <xdr:to>
          <xdr:col>12</xdr:col>
          <xdr:colOff>295275</xdr:colOff>
          <xdr:row>12</xdr:row>
          <xdr:rowOff>219075</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5295900" y="2152650"/>
              <a:ext cx="247650" cy="676275"/>
              <a:chOff x="5295900" y="2152668"/>
              <a:chExt cx="247650" cy="676270"/>
            </a:xfrm>
          </xdr:grpSpPr>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5295900" y="215266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5295900" y="23907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5295900" y="262891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12</xdr:col>
          <xdr:colOff>295275</xdr:colOff>
          <xdr:row>15</xdr:row>
          <xdr:rowOff>219075</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5295900" y="3286125"/>
              <a:ext cx="247650" cy="438150"/>
              <a:chOff x="5295900" y="3286152"/>
              <a:chExt cx="247650" cy="438150"/>
            </a:xfrm>
          </xdr:grpSpPr>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5295900" y="328615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5295900" y="352427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12</xdr:col>
          <xdr:colOff>295275</xdr:colOff>
          <xdr:row>21</xdr:row>
          <xdr:rowOff>219075</xdr:rowOff>
        </xdr:to>
        <xdr:grpSp>
          <xdr:nvGrpSpPr>
            <xdr:cNvPr id="4" name="グループ化 3">
              <a:extLst>
                <a:ext uri="{FF2B5EF4-FFF2-40B4-BE49-F238E27FC236}">
                  <a16:creationId xmlns:a16="http://schemas.microsoft.com/office/drawing/2014/main" id="{00000000-0008-0000-0A00-000004000000}"/>
                </a:ext>
              </a:extLst>
            </xdr:cNvPr>
            <xdr:cNvGrpSpPr/>
          </xdr:nvGrpSpPr>
          <xdr:grpSpPr>
            <a:xfrm>
              <a:off x="5295900" y="4486275"/>
              <a:ext cx="247650" cy="676275"/>
              <a:chOff x="5295900" y="4486287"/>
              <a:chExt cx="247650" cy="676261"/>
            </a:xfrm>
          </xdr:grpSpPr>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5295900" y="448628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5295900" y="47244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5295900" y="4962524"/>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23</xdr:row>
          <xdr:rowOff>19050</xdr:rowOff>
        </xdr:from>
        <xdr:to>
          <xdr:col>12</xdr:col>
          <xdr:colOff>295275</xdr:colOff>
          <xdr:row>24</xdr:row>
          <xdr:rowOff>219075</xdr:rowOff>
        </xdr:to>
        <xdr:grpSp>
          <xdr:nvGrpSpPr>
            <xdr:cNvPr id="5" name="グループ化 4">
              <a:extLst>
                <a:ext uri="{FF2B5EF4-FFF2-40B4-BE49-F238E27FC236}">
                  <a16:creationId xmlns:a16="http://schemas.microsoft.com/office/drawing/2014/main" id="{00000000-0008-0000-0A00-000005000000}"/>
                </a:ext>
              </a:extLst>
            </xdr:cNvPr>
            <xdr:cNvGrpSpPr/>
          </xdr:nvGrpSpPr>
          <xdr:grpSpPr>
            <a:xfrm>
              <a:off x="5295900" y="5619750"/>
              <a:ext cx="247650" cy="438150"/>
              <a:chOff x="5295900" y="5619678"/>
              <a:chExt cx="247650" cy="438183"/>
            </a:xfrm>
          </xdr:grpSpPr>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5295900" y="561967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5295900" y="585783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19050</xdr:rowOff>
        </xdr:from>
        <xdr:to>
          <xdr:col>12</xdr:col>
          <xdr:colOff>295275</xdr:colOff>
          <xdr:row>30</xdr:row>
          <xdr:rowOff>219075</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5295900" y="6819900"/>
              <a:ext cx="247650" cy="676275"/>
              <a:chOff x="5295900" y="6819895"/>
              <a:chExt cx="247650" cy="676282"/>
            </a:xfrm>
          </xdr:grpSpPr>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5295900" y="6819895"/>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5295900" y="70580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5295900" y="7296150"/>
                <a:ext cx="247650"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19050</xdr:rowOff>
        </xdr:from>
        <xdr:to>
          <xdr:col>12</xdr:col>
          <xdr:colOff>295275</xdr:colOff>
          <xdr:row>33</xdr:row>
          <xdr:rowOff>219075</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5295900" y="7953375"/>
              <a:ext cx="247650" cy="438150"/>
              <a:chOff x="5295900" y="7953356"/>
              <a:chExt cx="247650" cy="438193"/>
            </a:xfrm>
          </xdr:grpSpPr>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5295900" y="795335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5295900" y="81915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10</xdr:col>
      <xdr:colOff>277586</xdr:colOff>
      <xdr:row>42</xdr:row>
      <xdr:rowOff>217712</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40179" y="3946071"/>
          <a:ext cx="6572250" cy="2177141"/>
        </a:xfrm>
        <a:prstGeom prst="rect">
          <a:avLst/>
        </a:prstGeom>
        <a:ln>
          <a:solidFill>
            <a:sysClr val="windowText" lastClr="000000"/>
          </a:solidFill>
        </a:ln>
      </xdr:spPr>
    </xdr:pic>
    <xdr:clientData/>
  </xdr:twoCellAnchor>
  <xdr:twoCellAnchor editAs="oneCell">
    <xdr:from>
      <xdr:col>1</xdr:col>
      <xdr:colOff>0</xdr:colOff>
      <xdr:row>48</xdr:row>
      <xdr:rowOff>0</xdr:rowOff>
    </xdr:from>
    <xdr:to>
      <xdr:col>5</xdr:col>
      <xdr:colOff>243167</xdr:colOff>
      <xdr:row>57</xdr:row>
      <xdr:rowOff>145677</xdr:rowOff>
    </xdr:to>
    <xdr:pic>
      <xdr:nvPicPr>
        <xdr:cNvPr id="42" name="図 41">
          <a:extLst>
            <a:ext uri="{FF2B5EF4-FFF2-40B4-BE49-F238E27FC236}">
              <a16:creationId xmlns:a16="http://schemas.microsoft.com/office/drawing/2014/main" id="{00000000-0008-0000-0100-00002A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r="43660"/>
        <a:stretch/>
      </xdr:blipFill>
      <xdr:spPr>
        <a:xfrm>
          <a:off x="347382" y="6880412"/>
          <a:ext cx="3148853" cy="2263588"/>
        </a:xfrm>
        <a:prstGeom prst="rect">
          <a:avLst/>
        </a:prstGeom>
        <a:ln>
          <a:solidFill>
            <a:sysClr val="windowText" lastClr="000000"/>
          </a:solidFill>
        </a:ln>
      </xdr:spPr>
    </xdr:pic>
    <xdr:clientData/>
  </xdr:twoCellAnchor>
  <xdr:twoCellAnchor editAs="oneCell">
    <xdr:from>
      <xdr:col>7</xdr:col>
      <xdr:colOff>1</xdr:colOff>
      <xdr:row>48</xdr:row>
      <xdr:rowOff>0</xdr:rowOff>
    </xdr:from>
    <xdr:to>
      <xdr:col>12</xdr:col>
      <xdr:colOff>112059</xdr:colOff>
      <xdr:row>62</xdr:row>
      <xdr:rowOff>227969</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stretch>
          <a:fillRect/>
        </a:stretch>
      </xdr:blipFill>
      <xdr:spPr>
        <a:xfrm>
          <a:off x="4448736" y="7351059"/>
          <a:ext cx="3529852" cy="3522498"/>
        </a:xfrm>
        <a:prstGeom prst="rect">
          <a:avLst/>
        </a:prstGeom>
      </xdr:spPr>
    </xdr:pic>
    <xdr:clientData/>
  </xdr:twoCellAnchor>
  <xdr:twoCellAnchor>
    <xdr:from>
      <xdr:col>6</xdr:col>
      <xdr:colOff>672353</xdr:colOff>
      <xdr:row>50</xdr:row>
      <xdr:rowOff>11206</xdr:rowOff>
    </xdr:from>
    <xdr:to>
      <xdr:col>8</xdr:col>
      <xdr:colOff>268941</xdr:colOff>
      <xdr:row>52</xdr:row>
      <xdr:rowOff>156882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437529" y="7832912"/>
          <a:ext cx="963706" cy="61632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64437</xdr:colOff>
      <xdr:row>50</xdr:row>
      <xdr:rowOff>89086</xdr:rowOff>
    </xdr:from>
    <xdr:to>
      <xdr:col>6</xdr:col>
      <xdr:colOff>419102</xdr:colOff>
      <xdr:row>51</xdr:row>
      <xdr:rowOff>123824</xdr:rowOff>
    </xdr:to>
    <xdr:sp macro="" textlink="">
      <xdr:nvSpPr>
        <xdr:cNvPr id="16384" name="矢印: 下 16383">
          <a:extLst>
            <a:ext uri="{FF2B5EF4-FFF2-40B4-BE49-F238E27FC236}">
              <a16:creationId xmlns:a16="http://schemas.microsoft.com/office/drawing/2014/main" id="{00000000-0008-0000-0100-000000400000}"/>
            </a:ext>
          </a:extLst>
        </xdr:cNvPr>
        <xdr:cNvSpPr/>
      </xdr:nvSpPr>
      <xdr:spPr>
        <a:xfrm rot="16200000">
          <a:off x="3877238" y="11992535"/>
          <a:ext cx="272863" cy="35466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549089</xdr:colOff>
      <xdr:row>55</xdr:row>
      <xdr:rowOff>44823</xdr:rowOff>
    </xdr:from>
    <xdr:to>
      <xdr:col>4</xdr:col>
      <xdr:colOff>403412</xdr:colOff>
      <xdr:row>57</xdr:row>
      <xdr:rowOff>190499</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896471" y="9043147"/>
          <a:ext cx="1905000" cy="61632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672353</xdr:colOff>
      <xdr:row>60</xdr:row>
      <xdr:rowOff>190501</xdr:rowOff>
    </xdr:from>
    <xdr:to>
      <xdr:col>11</xdr:col>
      <xdr:colOff>392205</xdr:colOff>
      <xdr:row>63</xdr:row>
      <xdr:rowOff>100853</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6488206" y="10365442"/>
          <a:ext cx="1086970" cy="61632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22</xdr:row>
      <xdr:rowOff>0</xdr:rowOff>
    </xdr:from>
    <xdr:to>
      <xdr:col>12</xdr:col>
      <xdr:colOff>97973</xdr:colOff>
      <xdr:row>28</xdr:row>
      <xdr:rowOff>0</xdr:rowOff>
    </xdr:to>
    <xdr:pic>
      <xdr:nvPicPr>
        <xdr:cNvPr id="65" name="図 64">
          <a:extLst>
            <a:ext uri="{FF2B5EF4-FFF2-40B4-BE49-F238E27FC236}">
              <a16:creationId xmlns:a16="http://schemas.microsoft.com/office/drawing/2014/main" id="{00000000-0008-0000-0100-000041000000}"/>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47382" y="6006353"/>
          <a:ext cx="7788570" cy="1411941"/>
        </a:xfrm>
        <a:prstGeom prst="rect">
          <a:avLst/>
        </a:prstGeom>
        <a:ln>
          <a:solidFill>
            <a:sysClr val="windowText" lastClr="000000"/>
          </a:solidFill>
        </a:ln>
      </xdr:spPr>
    </xdr:pic>
    <xdr:clientData/>
  </xdr:twoCellAnchor>
  <xdr:twoCellAnchor editAs="oneCell">
    <xdr:from>
      <xdr:col>0</xdr:col>
      <xdr:colOff>313764</xdr:colOff>
      <xdr:row>7</xdr:row>
      <xdr:rowOff>179294</xdr:rowOff>
    </xdr:from>
    <xdr:to>
      <xdr:col>3</xdr:col>
      <xdr:colOff>323850</xdr:colOff>
      <xdr:row>14</xdr:row>
      <xdr:rowOff>129046</xdr:rowOff>
    </xdr:to>
    <xdr:pic>
      <xdr:nvPicPr>
        <xdr:cNvPr id="66" name="図 65">
          <a:extLst>
            <a:ext uri="{FF2B5EF4-FFF2-40B4-BE49-F238E27FC236}">
              <a16:creationId xmlns:a16="http://schemas.microsoft.com/office/drawing/2014/main" id="{00000000-0008-0000-0100-000042000000}"/>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313764" y="2074769"/>
          <a:ext cx="1896036" cy="1616627"/>
        </a:xfrm>
        <a:prstGeom prst="rect">
          <a:avLst/>
        </a:prstGeom>
      </xdr:spPr>
    </xdr:pic>
    <xdr:clientData/>
  </xdr:twoCellAnchor>
  <xdr:twoCellAnchor editAs="oneCell">
    <xdr:from>
      <xdr:col>9</xdr:col>
      <xdr:colOff>464994</xdr:colOff>
      <xdr:row>7</xdr:row>
      <xdr:rowOff>206599</xdr:rowOff>
    </xdr:from>
    <xdr:to>
      <xdr:col>11</xdr:col>
      <xdr:colOff>666750</xdr:colOff>
      <xdr:row>14</xdr:row>
      <xdr:rowOff>148964</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t="61067" r="65924"/>
        <a:stretch/>
      </xdr:blipFill>
      <xdr:spPr>
        <a:xfrm>
          <a:off x="6294294" y="2102074"/>
          <a:ext cx="1573356" cy="1609240"/>
        </a:xfrm>
        <a:prstGeom prst="rect">
          <a:avLst/>
        </a:prstGeom>
      </xdr:spPr>
    </xdr:pic>
    <xdr:clientData/>
  </xdr:twoCellAnchor>
  <xdr:twoCellAnchor editAs="oneCell">
    <xdr:from>
      <xdr:col>5</xdr:col>
      <xdr:colOff>0</xdr:colOff>
      <xdr:row>8</xdr:row>
      <xdr:rowOff>0</xdr:rowOff>
    </xdr:from>
    <xdr:to>
      <xdr:col>9</xdr:col>
      <xdr:colOff>628970</xdr:colOff>
      <xdr:row>11</xdr:row>
      <xdr:rowOff>57150</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r="2673" b="75160"/>
        <a:stretch/>
      </xdr:blipFill>
      <xdr:spPr>
        <a:xfrm>
          <a:off x="3086100" y="2133600"/>
          <a:ext cx="3372170" cy="771525"/>
        </a:xfrm>
        <a:prstGeom prst="rect">
          <a:avLst/>
        </a:prstGeom>
      </xdr:spPr>
    </xdr:pic>
    <xdr:clientData/>
  </xdr:twoCellAnchor>
  <xdr:twoCellAnchor editAs="oneCell">
    <xdr:from>
      <xdr:col>1</xdr:col>
      <xdr:colOff>0</xdr:colOff>
      <xdr:row>69</xdr:row>
      <xdr:rowOff>0</xdr:rowOff>
    </xdr:from>
    <xdr:to>
      <xdr:col>8</xdr:col>
      <xdr:colOff>456079</xdr:colOff>
      <xdr:row>77</xdr:row>
      <xdr:rowOff>176494</xdr:rowOff>
    </xdr:to>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342900" y="16373475"/>
          <a:ext cx="5428129" cy="2081494"/>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21</xdr:col>
      <xdr:colOff>323022</xdr:colOff>
      <xdr:row>2</xdr:row>
      <xdr:rowOff>0</xdr:rowOff>
    </xdr:to>
    <xdr:sp macro="" textlink="">
      <xdr:nvSpPr>
        <xdr:cNvPr id="6" name="★説明">
          <a:extLst>
            <a:ext uri="{FF2B5EF4-FFF2-40B4-BE49-F238E27FC236}">
              <a16:creationId xmlns:a16="http://schemas.microsoft.com/office/drawing/2014/main" id="{00000000-0008-0000-0200-000006000000}"/>
            </a:ext>
          </a:extLst>
        </xdr:cNvPr>
        <xdr:cNvSpPr/>
      </xdr:nvSpPr>
      <xdr:spPr>
        <a:xfrm>
          <a:off x="538370" y="240196"/>
          <a:ext cx="6617804" cy="621195"/>
        </a:xfrm>
        <a:prstGeom prst="roundRect">
          <a:avLst/>
        </a:prstGeom>
        <a:solidFill>
          <a:schemeClr val="dk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ja-JP" altLang="en-US" sz="1400" b="1"/>
            <a:t>貴組織についてお伺いします。</a:t>
          </a:r>
          <a:r>
            <a:rPr lang="en-US" altLang="ja-JP" sz="1400" b="1"/>
            <a:t>※</a:t>
          </a:r>
          <a:r>
            <a:rPr lang="ja-JP" altLang="en-US" sz="1400" b="1"/>
            <a:t>皆さまご回答ください。</a:t>
          </a:r>
        </a:p>
      </xdr:txBody>
    </xdr:sp>
    <xdr:clientData/>
  </xdr:twoCellAnchor>
  <xdr:twoCellAnchor>
    <xdr:from>
      <xdr:col>2</xdr:col>
      <xdr:colOff>1</xdr:colOff>
      <xdr:row>43</xdr:row>
      <xdr:rowOff>0</xdr:rowOff>
    </xdr:from>
    <xdr:to>
      <xdr:col>21</xdr:col>
      <xdr:colOff>323023</xdr:colOff>
      <xdr:row>43</xdr:row>
      <xdr:rowOff>1962978</xdr:rowOff>
    </xdr:to>
    <xdr:sp macro="" textlink="">
      <xdr:nvSpPr>
        <xdr:cNvPr id="5" name="★説明">
          <a:extLst>
            <a:ext uri="{FF2B5EF4-FFF2-40B4-BE49-F238E27FC236}">
              <a16:creationId xmlns:a16="http://schemas.microsoft.com/office/drawing/2014/main" id="{00000000-0008-0000-0200-000005000000}"/>
            </a:ext>
          </a:extLst>
        </xdr:cNvPr>
        <xdr:cNvSpPr txBox="1">
          <a:spLocks noChangeArrowheads="1"/>
        </xdr:cNvSpPr>
      </xdr:nvSpPr>
      <xdr:spPr bwMode="auto">
        <a:xfrm>
          <a:off x="538371" y="10104783"/>
          <a:ext cx="6617804" cy="196297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05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本調査では以下の項目の</a:t>
          </a:r>
          <a:r>
            <a:rPr lang="ja-JP" sz="1050" b="1" u="sng"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全てに</a:t>
          </a:r>
          <a:r>
            <a:rPr lang="ja-JP" sz="105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当てはまる投資行動を</a:t>
          </a:r>
          <a:r>
            <a:rPr 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「インパクト投資」</a:t>
          </a:r>
          <a:r>
            <a:rPr lang="ja-JP" sz="105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と</a:t>
          </a:r>
          <a:r>
            <a:rPr lang="ja-JP" altLang="en-US" sz="105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して</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算入いたします。</a:t>
          </a:r>
          <a:br>
            <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br>
          <a:endPar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・財務的リターンと並行して、ポジティブで測定可能な社会的及び環境的インパクトを同時に生み出すことを意図する投資行動（</a:t>
          </a:r>
          <a:r>
            <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１）</a:t>
          </a:r>
        </a:p>
        <a:p>
          <a:pPr algn="just">
            <a:spcAft>
              <a:spcPts val="0"/>
            </a:spcAft>
          </a:pP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・社会的・環境的インパクト評価（</a:t>
          </a:r>
          <a:r>
            <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２）を投資前および投融資実行後に実施している</a:t>
          </a:r>
          <a:r>
            <a:rPr 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（ただし</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投資</a:t>
          </a:r>
          <a:r>
            <a:rPr 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実行後については評価の実施主体は問わない）</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br>
            <a:rPr lang="en-US" altLang="ja-JP"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br>
          <a:r>
            <a:rPr lang="en-US" altLang="ja-JP"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１）投資（株式・債券）、融資、リース等、金銭的リターンを求める一切の金融取引をまとめて「投資」と呼びます。寄付・補助金・助成金等は対象外とします。</a:t>
          </a:r>
        </a:p>
        <a:p>
          <a:pPr algn="l">
            <a:spcAft>
              <a:spcPts val="0"/>
            </a:spcAft>
          </a:pPr>
          <a:r>
            <a:rPr lang="en-US" altLang="ja-JP"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２）インパクトを定量的・定性的に把握し、事業や活動について価値判断を加えることとする（例えば、投資判断時における基準、投資期間中の定期的なモニタリングや投資先との対話、投資後の報告で活用する等）。</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14</xdr:row>
          <xdr:rowOff>19050</xdr:rowOff>
        </xdr:from>
        <xdr:to>
          <xdr:col>3</xdr:col>
          <xdr:colOff>161925</xdr:colOff>
          <xdr:row>27</xdr:row>
          <xdr:rowOff>28576</xdr:rowOff>
        </xdr:to>
        <xdr:grpSp>
          <xdr:nvGrpSpPr>
            <xdr:cNvPr id="2" name="問2">
              <a:extLst>
                <a:ext uri="{FF2B5EF4-FFF2-40B4-BE49-F238E27FC236}">
                  <a16:creationId xmlns:a16="http://schemas.microsoft.com/office/drawing/2014/main" id="{00000000-0008-0000-0200-000002000000}"/>
                </a:ext>
              </a:extLst>
            </xdr:cNvPr>
            <xdr:cNvGrpSpPr/>
          </xdr:nvGrpSpPr>
          <xdr:grpSpPr>
            <a:xfrm>
              <a:off x="381000" y="3895725"/>
              <a:ext cx="647700" cy="2962276"/>
              <a:chOff x="381000" y="3895725"/>
              <a:chExt cx="647700" cy="2962276"/>
            </a:xfrm>
          </xdr:grpSpPr>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81025" y="39909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81025" y="42291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581025" y="44672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581025" y="47053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581025" y="49434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581025" y="51816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581025" y="54197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581025" y="56578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581025" y="58959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581025" y="61341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581025" y="63722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581025" y="66103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381000" y="3895725"/>
                <a:ext cx="647700" cy="2962276"/>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29</xdr:row>
          <xdr:rowOff>47625</xdr:rowOff>
        </xdr:from>
        <xdr:to>
          <xdr:col>3</xdr:col>
          <xdr:colOff>85725</xdr:colOff>
          <xdr:row>32</xdr:row>
          <xdr:rowOff>161925</xdr:rowOff>
        </xdr:to>
        <xdr:grpSp>
          <xdr:nvGrpSpPr>
            <xdr:cNvPr id="3" name="問3">
              <a:extLst>
                <a:ext uri="{FF2B5EF4-FFF2-40B4-BE49-F238E27FC236}">
                  <a16:creationId xmlns:a16="http://schemas.microsoft.com/office/drawing/2014/main" id="{00000000-0008-0000-0200-000003000000}"/>
                </a:ext>
              </a:extLst>
            </xdr:cNvPr>
            <xdr:cNvGrpSpPr/>
          </xdr:nvGrpSpPr>
          <xdr:grpSpPr>
            <a:xfrm>
              <a:off x="457200" y="7343775"/>
              <a:ext cx="495300" cy="685800"/>
              <a:chOff x="457200" y="7343775"/>
              <a:chExt cx="495300" cy="685800"/>
            </a:xfrm>
          </xdr:grpSpPr>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581025" y="74104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581025" y="76485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457200" y="7343775"/>
                <a:ext cx="495300" cy="6858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34</xdr:row>
          <xdr:rowOff>66675</xdr:rowOff>
        </xdr:from>
        <xdr:to>
          <xdr:col>3</xdr:col>
          <xdr:colOff>76200</xdr:colOff>
          <xdr:row>39</xdr:row>
          <xdr:rowOff>47625</xdr:rowOff>
        </xdr:to>
        <xdr:grpSp>
          <xdr:nvGrpSpPr>
            <xdr:cNvPr id="4" name="問4">
              <a:extLst>
                <a:ext uri="{FF2B5EF4-FFF2-40B4-BE49-F238E27FC236}">
                  <a16:creationId xmlns:a16="http://schemas.microsoft.com/office/drawing/2014/main" id="{00000000-0008-0000-0200-000004000000}"/>
                </a:ext>
              </a:extLst>
            </xdr:cNvPr>
            <xdr:cNvGrpSpPr/>
          </xdr:nvGrpSpPr>
          <xdr:grpSpPr>
            <a:xfrm>
              <a:off x="438150" y="8401050"/>
              <a:ext cx="504825" cy="1028700"/>
              <a:chOff x="438150" y="8401050"/>
              <a:chExt cx="504825" cy="1028700"/>
            </a:xfrm>
          </xdr:grpSpPr>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581025" y="84486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581025" y="86868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581025" y="89249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581025" y="91630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438150" y="8401050"/>
                <a:ext cx="504825" cy="10287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45</xdr:row>
          <xdr:rowOff>171450</xdr:rowOff>
        </xdr:from>
        <xdr:to>
          <xdr:col>3</xdr:col>
          <xdr:colOff>200025</xdr:colOff>
          <xdr:row>50</xdr:row>
          <xdr:rowOff>219075</xdr:rowOff>
        </xdr:to>
        <xdr:grpSp>
          <xdr:nvGrpSpPr>
            <xdr:cNvPr id="7" name="問5">
              <a:extLst>
                <a:ext uri="{FF2B5EF4-FFF2-40B4-BE49-F238E27FC236}">
                  <a16:creationId xmlns:a16="http://schemas.microsoft.com/office/drawing/2014/main" id="{00000000-0008-0000-0200-000007000000}"/>
                </a:ext>
              </a:extLst>
            </xdr:cNvPr>
            <xdr:cNvGrpSpPr/>
          </xdr:nvGrpSpPr>
          <xdr:grpSpPr>
            <a:xfrm>
              <a:off x="400050" y="12592050"/>
              <a:ext cx="666750" cy="1085850"/>
              <a:chOff x="400050" y="12592050"/>
              <a:chExt cx="666750" cy="1085850"/>
            </a:xfrm>
          </xdr:grpSpPr>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581025" y="127635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581025" y="130016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581025" y="132397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581025" y="134778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400050" y="12592050"/>
                <a:ext cx="666750" cy="10858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52</xdr:row>
          <xdr:rowOff>161925</xdr:rowOff>
        </xdr:from>
        <xdr:to>
          <xdr:col>3</xdr:col>
          <xdr:colOff>57150</xdr:colOff>
          <xdr:row>56</xdr:row>
          <xdr:rowOff>133350</xdr:rowOff>
        </xdr:to>
        <xdr:grpSp>
          <xdr:nvGrpSpPr>
            <xdr:cNvPr id="8" name="問6">
              <a:extLst>
                <a:ext uri="{FF2B5EF4-FFF2-40B4-BE49-F238E27FC236}">
                  <a16:creationId xmlns:a16="http://schemas.microsoft.com/office/drawing/2014/main" id="{00000000-0008-0000-0200-000008000000}"/>
                </a:ext>
              </a:extLst>
            </xdr:cNvPr>
            <xdr:cNvGrpSpPr/>
          </xdr:nvGrpSpPr>
          <xdr:grpSpPr>
            <a:xfrm>
              <a:off x="504825" y="14097000"/>
              <a:ext cx="419100" cy="771525"/>
              <a:chOff x="504825" y="14097000"/>
              <a:chExt cx="419100" cy="771525"/>
            </a:xfrm>
          </xdr:grpSpPr>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581025" y="142779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581025" y="145161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504825" y="14097000"/>
                <a:ext cx="419100" cy="77152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22</xdr:col>
      <xdr:colOff>0</xdr:colOff>
      <xdr:row>2</xdr:row>
      <xdr:rowOff>8283</xdr:rowOff>
    </xdr:to>
    <xdr:sp macro="" textlink="">
      <xdr:nvSpPr>
        <xdr:cNvPr id="3" name="★説明_セクションA">
          <a:extLst>
            <a:ext uri="{FF2B5EF4-FFF2-40B4-BE49-F238E27FC236}">
              <a16:creationId xmlns:a16="http://schemas.microsoft.com/office/drawing/2014/main" id="{00000000-0008-0000-0300-000003000000}"/>
            </a:ext>
          </a:extLst>
        </xdr:cNvPr>
        <xdr:cNvSpPr/>
      </xdr:nvSpPr>
      <xdr:spPr>
        <a:xfrm>
          <a:off x="538370" y="240196"/>
          <a:ext cx="6626087" cy="629478"/>
        </a:xfrm>
        <a:prstGeom prst="roundRect">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ja-JP" altLang="en-US" sz="1400" b="1">
              <a:solidFill>
                <a:sysClr val="windowText" lastClr="000000"/>
              </a:solidFill>
            </a:rPr>
            <a:t>セクション</a:t>
          </a:r>
          <a:r>
            <a:rPr lang="en-US" altLang="ja-JP" sz="1400" b="1">
              <a:solidFill>
                <a:sysClr val="windowText" lastClr="000000"/>
              </a:solidFill>
            </a:rPr>
            <a:t>A</a:t>
          </a:r>
          <a:r>
            <a:rPr lang="ja-JP" altLang="en-US" sz="1400" b="1">
              <a:solidFill>
                <a:sysClr val="windowText" lastClr="000000"/>
              </a:solidFill>
            </a:rPr>
            <a:t>．貴社のインパクト投資への取り組みについてお伺いします。</a:t>
          </a:r>
          <a:endParaRPr lang="en-US" altLang="ja-JP" sz="1400" b="1">
            <a:solidFill>
              <a:sysClr val="windowText" lastClr="000000"/>
            </a:solidFill>
          </a:endParaRPr>
        </a:p>
        <a:p>
          <a:pPr algn="ctr"/>
          <a:r>
            <a:rPr lang="en-US" altLang="ja-JP" sz="1050" b="1">
              <a:solidFill>
                <a:sysClr val="windowText" lastClr="000000"/>
              </a:solidFill>
            </a:rPr>
            <a:t>※</a:t>
          </a:r>
          <a:r>
            <a:rPr lang="ja-JP" altLang="en-US" sz="1050" b="1">
              <a:solidFill>
                <a:sysClr val="windowText" lastClr="000000"/>
              </a:solidFill>
            </a:rPr>
            <a:t>セクション</a:t>
          </a:r>
          <a:r>
            <a:rPr lang="en-US" altLang="ja-JP" sz="1050" b="1">
              <a:solidFill>
                <a:sysClr val="windowText" lastClr="000000"/>
              </a:solidFill>
            </a:rPr>
            <a:t>A</a:t>
          </a:r>
          <a:r>
            <a:rPr lang="ja-JP" altLang="en-US" sz="1050" b="1">
              <a:solidFill>
                <a:sysClr val="windowText" lastClr="000000"/>
              </a:solidFill>
            </a:rPr>
            <a:t>は問５で「１</a:t>
          </a:r>
          <a:r>
            <a:rPr lang="en-US" altLang="ja-JP" sz="1050" b="1">
              <a:solidFill>
                <a:sysClr val="windowText" lastClr="000000"/>
              </a:solidFill>
            </a:rPr>
            <a:t>.</a:t>
          </a:r>
          <a:r>
            <a:rPr lang="ja-JP" altLang="en-US" sz="1050" b="1">
              <a:solidFill>
                <a:sysClr val="windowText" lastClr="000000"/>
              </a:solidFill>
            </a:rPr>
            <a:t>（インパクト）投資している」と回答された方のみ、ご回答ください。</a:t>
          </a:r>
        </a:p>
      </xdr:txBody>
    </xdr:sp>
    <xdr:clientData/>
  </xdr:twoCellAnchor>
  <xdr:twoCellAnchor>
    <xdr:from>
      <xdr:col>2</xdr:col>
      <xdr:colOff>24848</xdr:colOff>
      <xdr:row>3</xdr:row>
      <xdr:rowOff>16566</xdr:rowOff>
    </xdr:from>
    <xdr:to>
      <xdr:col>21</xdr:col>
      <xdr:colOff>306457</xdr:colOff>
      <xdr:row>3</xdr:row>
      <xdr:rowOff>1979544</xdr:rowOff>
    </xdr:to>
    <xdr:sp macro="" textlink="">
      <xdr:nvSpPr>
        <xdr:cNvPr id="7" name="★説明">
          <a:extLst>
            <a:ext uri="{FF2B5EF4-FFF2-40B4-BE49-F238E27FC236}">
              <a16:creationId xmlns:a16="http://schemas.microsoft.com/office/drawing/2014/main" id="{00000000-0008-0000-0300-000007000000}"/>
            </a:ext>
          </a:extLst>
        </xdr:cNvPr>
        <xdr:cNvSpPr txBox="1">
          <a:spLocks noChangeArrowheads="1"/>
        </xdr:cNvSpPr>
      </xdr:nvSpPr>
      <xdr:spPr bwMode="auto">
        <a:xfrm>
          <a:off x="563218" y="1118153"/>
          <a:ext cx="6576391" cy="196297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altLang="en-US" sz="1050" b="1" kern="100">
              <a:effectLst/>
              <a:latin typeface="Century" panose="02040604050505020304" pitchFamily="18" charset="0"/>
              <a:ea typeface="ＭＳ Ｐゴシック" panose="020B0600070205080204" pitchFamily="50" charset="-128"/>
              <a:cs typeface="Times New Roman" panose="02020603050405020304" pitchFamily="18" charset="0"/>
            </a:rPr>
            <a:t>（再掲）</a:t>
          </a:r>
          <a:r>
            <a:rPr lang="ja-JP" sz="1050" kern="100">
              <a:effectLst/>
              <a:latin typeface="Century" panose="02040604050505020304" pitchFamily="18" charset="0"/>
              <a:ea typeface="ＭＳ Ｐゴシック" panose="020B0600070205080204" pitchFamily="50" charset="-128"/>
              <a:cs typeface="Times New Roman" panose="02020603050405020304" pitchFamily="18" charset="0"/>
            </a:rPr>
            <a:t>本調査では以下の項目の</a:t>
          </a:r>
          <a:r>
            <a:rPr lang="ja-JP" sz="1050" b="1" u="sng" kern="100">
              <a:effectLst/>
              <a:latin typeface="Century" panose="02040604050505020304" pitchFamily="18" charset="0"/>
              <a:ea typeface="ＭＳ Ｐゴシック" panose="020B0600070205080204" pitchFamily="50" charset="-128"/>
              <a:cs typeface="Times New Roman" panose="02020603050405020304" pitchFamily="18" charset="0"/>
            </a:rPr>
            <a:t>全てに</a:t>
          </a:r>
          <a:r>
            <a:rPr lang="ja-JP" sz="1050" kern="100">
              <a:effectLst/>
              <a:latin typeface="Century" panose="02040604050505020304" pitchFamily="18" charset="0"/>
              <a:ea typeface="ＭＳ Ｐゴシック" panose="020B0600070205080204" pitchFamily="50" charset="-128"/>
              <a:cs typeface="Times New Roman" panose="02020603050405020304" pitchFamily="18" charset="0"/>
            </a:rPr>
            <a:t>当てはまる投資行動を</a:t>
          </a:r>
          <a:r>
            <a:rPr lang="ja-JP" sz="1050" b="1" kern="100">
              <a:effectLst/>
              <a:latin typeface="Century" panose="02040604050505020304" pitchFamily="18" charset="0"/>
              <a:ea typeface="ＭＳ Ｐゴシック" panose="020B0600070205080204" pitchFamily="50" charset="-128"/>
              <a:cs typeface="Times New Roman" panose="02020603050405020304" pitchFamily="18" charset="0"/>
            </a:rPr>
            <a:t>「インパクト投資」</a:t>
          </a:r>
          <a:r>
            <a:rPr lang="ja-JP" sz="1050" kern="100">
              <a:effectLst/>
              <a:latin typeface="Century" panose="02040604050505020304" pitchFamily="18" charset="0"/>
              <a:ea typeface="ＭＳ Ｐゴシック" panose="020B0600070205080204" pitchFamily="50" charset="-128"/>
              <a:cs typeface="Times New Roman" panose="02020603050405020304" pitchFamily="18" charset="0"/>
            </a:rPr>
            <a:t>と</a:t>
          </a:r>
          <a:r>
            <a:rPr lang="ja-JP" altLang="en-US" sz="1050" kern="100">
              <a:effectLst/>
              <a:latin typeface="Century" panose="02040604050505020304" pitchFamily="18" charset="0"/>
              <a:ea typeface="ＭＳ Ｐゴシック" panose="020B0600070205080204" pitchFamily="50" charset="-128"/>
              <a:cs typeface="Times New Roman" panose="02020603050405020304" pitchFamily="18" charset="0"/>
            </a:rPr>
            <a:t>して</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算入いたします。</a:t>
          </a:r>
          <a:br>
            <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br>
          <a:endPar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・財務的リターンと並行して、ポジティブで測定可能な社会的及び環境的インパクトを同時に生み出すことを意図する投資行動（</a:t>
          </a:r>
          <a:r>
            <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１）</a:t>
          </a:r>
        </a:p>
        <a:p>
          <a:pPr algn="just">
            <a:spcAft>
              <a:spcPts val="0"/>
            </a:spcAft>
          </a:pP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・社会的・環境的インパクト評価（</a:t>
          </a:r>
          <a:r>
            <a:rPr lang="en-US" alt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２）を投資前および投資実行後に実施している</a:t>
          </a:r>
          <a:r>
            <a:rPr 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（ただし投</a:t>
          </a:r>
          <a:r>
            <a:rPr lang="ja-JP" altLang="en-US"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融資</a:t>
          </a:r>
          <a:r>
            <a:rPr lang="ja-JP" sz="1050" b="1"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実行後については評価の実施主体は問わない）</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br>
            <a:rPr lang="en-US" altLang="ja-JP"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br>
          <a:r>
            <a:rPr lang="en-US" altLang="ja-JP"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１）投資（株式・債券）、融資、リース等、金銭的リターンを求める一切の金融取引をまとめて「投融資」と呼びます。寄付・補助金・助成金等は対象外とします。</a:t>
          </a:r>
        </a:p>
        <a:p>
          <a:pPr algn="l">
            <a:spcAft>
              <a:spcPts val="0"/>
            </a:spcAft>
          </a:pPr>
          <a:r>
            <a:rPr lang="en-US" altLang="ja-JP"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900" kern="100">
              <a:solidFill>
                <a:sysClr val="windowText" lastClr="000000"/>
              </a:solidFill>
              <a:effectLst/>
              <a:latin typeface="Century" panose="02040604050505020304" pitchFamily="18" charset="0"/>
              <a:ea typeface="ＭＳ Ｐゴシック" panose="020B0600070205080204" pitchFamily="50" charset="-128"/>
              <a:cs typeface="Times New Roman" panose="02020603050405020304" pitchFamily="18" charset="0"/>
            </a:rPr>
            <a:t>２）インパクトを定量的・定性的に把握し、事業や活動について価値判断を加えることとする（例えば、投資判断時における基準、投資期間中の定期的なモニタリングや投資先との対話、投融資後の報告で活用する等）。</a:t>
          </a:r>
        </a:p>
        <a:p>
          <a:pPr algn="l">
            <a:spcAft>
              <a:spcPts val="0"/>
            </a:spcAft>
          </a:pPr>
          <a:br>
            <a:rPr lang="ja-JP" altLang="en-US" sz="900" kern="100">
              <a:effectLst/>
              <a:latin typeface="Century" panose="02040604050505020304" pitchFamily="18" charset="0"/>
              <a:ea typeface="ＭＳ Ｐゴシック" panose="020B0600070205080204" pitchFamily="50" charset="-128"/>
              <a:cs typeface="Times New Roman" panose="02020603050405020304" pitchFamily="18" charset="0"/>
            </a:rPr>
          </a:b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0</xdr:colOff>
      <xdr:row>114</xdr:row>
      <xdr:rowOff>0</xdr:rowOff>
    </xdr:from>
    <xdr:to>
      <xdr:col>21</xdr:col>
      <xdr:colOff>157370</xdr:colOff>
      <xdr:row>114</xdr:row>
      <xdr:rowOff>2261152</xdr:rowOff>
    </xdr:to>
    <xdr:grpSp>
      <xdr:nvGrpSpPr>
        <xdr:cNvPr id="14" name="★説明_分岐">
          <a:extLst>
            <a:ext uri="{FF2B5EF4-FFF2-40B4-BE49-F238E27FC236}">
              <a16:creationId xmlns:a16="http://schemas.microsoft.com/office/drawing/2014/main" id="{00000000-0008-0000-0300-00000E000000}"/>
            </a:ext>
          </a:extLst>
        </xdr:cNvPr>
        <xdr:cNvGrpSpPr/>
      </xdr:nvGrpSpPr>
      <xdr:grpSpPr>
        <a:xfrm>
          <a:off x="533400" y="30651450"/>
          <a:ext cx="6491495" cy="2261152"/>
          <a:chOff x="371475" y="29727524"/>
          <a:chExt cx="8267700" cy="2705101"/>
        </a:xfrm>
      </xdr:grpSpPr>
      <xdr:sp macro="" textlink="">
        <xdr:nvSpPr>
          <xdr:cNvPr id="15" name="テキスト ボックス 14">
            <a:extLst>
              <a:ext uri="{FF2B5EF4-FFF2-40B4-BE49-F238E27FC236}">
                <a16:creationId xmlns:a16="http://schemas.microsoft.com/office/drawing/2014/main" id="{00000000-0008-0000-0300-00000F000000}"/>
              </a:ext>
            </a:extLst>
          </xdr:cNvPr>
          <xdr:cNvSpPr txBox="1">
            <a:spLocks noChangeArrowheads="1"/>
          </xdr:cNvSpPr>
        </xdr:nvSpPr>
        <xdr:spPr bwMode="auto">
          <a:xfrm>
            <a:off x="371475" y="29727524"/>
            <a:ext cx="8267700" cy="27051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altLang="en-US" sz="1050" kern="100">
                <a:effectLst/>
                <a:latin typeface="Century" panose="02040604050505020304" pitchFamily="18" charset="0"/>
                <a:ea typeface="ＭＳ Ｐゴシック" panose="020B0600070205080204" pitchFamily="50" charset="-128"/>
                <a:cs typeface="Times New Roman" panose="02020603050405020304" pitchFamily="18" charset="0"/>
              </a:rPr>
              <a:t>本セクションの質問は以上です。以下に再掲する問５・問６の回答状況に応じて、以降のセクションにもご回答ください。</a:t>
            </a:r>
            <a:endParaRPr lang="en-US" altLang="ja-JP" sz="1050" kern="100">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endParaRPr lang="en-US" altLang="ja-JP" sz="1050" kern="100">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endParaRPr lang="en-US" altLang="ja-JP" sz="1050" kern="100">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a:stretch>
            <a:fillRect/>
          </a:stretch>
        </xdr:blipFill>
        <xdr:spPr>
          <a:xfrm>
            <a:off x="476251" y="30327600"/>
            <a:ext cx="8032830" cy="1666875"/>
          </a:xfrm>
          <a:prstGeom prst="rect">
            <a:avLst/>
          </a:prstGeom>
        </xdr:spPr>
      </xdr:pic>
    </xdr:grpSp>
    <xdr:clientData/>
  </xdr:twoCellAnchor>
  <xdr:twoCellAnchor>
    <xdr:from>
      <xdr:col>2</xdr:col>
      <xdr:colOff>0</xdr:colOff>
      <xdr:row>116</xdr:row>
      <xdr:rowOff>0</xdr:rowOff>
    </xdr:from>
    <xdr:to>
      <xdr:col>21</xdr:col>
      <xdr:colOff>298174</xdr:colOff>
      <xdr:row>117</xdr:row>
      <xdr:rowOff>0</xdr:rowOff>
    </xdr:to>
    <xdr:sp macro="" textlink="">
      <xdr:nvSpPr>
        <xdr:cNvPr id="8" name="★説明_セクションB">
          <a:extLst>
            <a:ext uri="{FF2B5EF4-FFF2-40B4-BE49-F238E27FC236}">
              <a16:creationId xmlns:a16="http://schemas.microsoft.com/office/drawing/2014/main" id="{00000000-0008-0000-0300-000008000000}"/>
            </a:ext>
          </a:extLst>
        </xdr:cNvPr>
        <xdr:cNvSpPr/>
      </xdr:nvSpPr>
      <xdr:spPr>
        <a:xfrm>
          <a:off x="533400" y="238125"/>
          <a:ext cx="6632299" cy="923925"/>
        </a:xfrm>
        <a:prstGeom prst="round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ja-JP" altLang="en-US" sz="1200" b="1">
              <a:solidFill>
                <a:sysClr val="windowText" lastClr="000000"/>
              </a:solidFill>
            </a:rPr>
            <a:t>セクションＢ．貴組織のインパクト投資対象の組成への取り組みについてお伺いします。</a:t>
          </a:r>
          <a:endParaRPr lang="en-US" altLang="ja-JP" sz="1200" b="1">
            <a:solidFill>
              <a:sysClr val="windowText" lastClr="000000"/>
            </a:solidFill>
          </a:endParaRPr>
        </a:p>
        <a:p>
          <a:pPr algn="ctr"/>
          <a:r>
            <a:rPr lang="en-US" altLang="ja-JP" sz="1000" b="1">
              <a:solidFill>
                <a:sysClr val="windowText" lastClr="000000"/>
              </a:solidFill>
            </a:rPr>
            <a:t>※</a:t>
          </a:r>
          <a:r>
            <a:rPr lang="ja-JP" altLang="en-US" sz="1000" b="1">
              <a:solidFill>
                <a:sysClr val="windowText" lastClr="000000"/>
              </a:solidFill>
            </a:rPr>
            <a:t>セクションＢは問６で「１</a:t>
          </a:r>
          <a:r>
            <a:rPr lang="en-US" altLang="ja-JP" sz="1000" b="1">
              <a:solidFill>
                <a:sysClr val="windowText" lastClr="000000"/>
              </a:solidFill>
            </a:rPr>
            <a:t>.</a:t>
          </a:r>
          <a:r>
            <a:rPr lang="ja-JP" altLang="en-US" sz="1000" b="1">
              <a:solidFill>
                <a:sysClr val="windowText" lastClr="000000"/>
              </a:solidFill>
            </a:rPr>
            <a:t>（インパクト投資対象となる商品・ファンドを）組成している」と</a:t>
          </a:r>
          <a:endParaRPr lang="en-US" altLang="ja-JP" sz="1000" b="1">
            <a:solidFill>
              <a:sysClr val="windowText" lastClr="000000"/>
            </a:solidFill>
          </a:endParaRPr>
        </a:p>
        <a:p>
          <a:pPr algn="ctr"/>
          <a:r>
            <a:rPr lang="ja-JP" altLang="en-US" sz="1000" b="1">
              <a:solidFill>
                <a:sysClr val="windowText" lastClr="000000"/>
              </a:solidFill>
            </a:rPr>
            <a:t>回答された方のみ、ご回答ください。</a:t>
          </a:r>
        </a:p>
      </xdr:txBody>
    </xdr:sp>
    <xdr:clientData/>
  </xdr:twoCellAnchor>
  <xdr:twoCellAnchor>
    <xdr:from>
      <xdr:col>2</xdr:col>
      <xdr:colOff>0</xdr:colOff>
      <xdr:row>117</xdr:row>
      <xdr:rowOff>240195</xdr:rowOff>
    </xdr:from>
    <xdr:to>
      <xdr:col>21</xdr:col>
      <xdr:colOff>281609</xdr:colOff>
      <xdr:row>118</xdr:row>
      <xdr:rowOff>1391480</xdr:rowOff>
    </xdr:to>
    <xdr:sp macro="" textlink="">
      <xdr:nvSpPr>
        <xdr:cNvPr id="9" name="★説明">
          <a:extLst>
            <a:ext uri="{FF2B5EF4-FFF2-40B4-BE49-F238E27FC236}">
              <a16:creationId xmlns:a16="http://schemas.microsoft.com/office/drawing/2014/main" id="{00000000-0008-0000-0300-000009000000}"/>
            </a:ext>
          </a:extLst>
        </xdr:cNvPr>
        <xdr:cNvSpPr txBox="1">
          <a:spLocks noChangeArrowheads="1"/>
        </xdr:cNvSpPr>
      </xdr:nvSpPr>
      <xdr:spPr bwMode="auto">
        <a:xfrm>
          <a:off x="533400" y="1402245"/>
          <a:ext cx="6615734" cy="98936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l">
            <a:spcAft>
              <a:spcPts val="0"/>
            </a:spcAft>
          </a:pPr>
          <a:r>
            <a:rPr lang="ja-JP" altLang="en-US" sz="900" kern="100">
              <a:effectLst/>
              <a:latin typeface="Century" panose="02040604050505020304" pitchFamily="18" charset="0"/>
              <a:ea typeface="ＭＳ Ｐゴシック" panose="020B0600070205080204" pitchFamily="50" charset="-128"/>
              <a:cs typeface="Times New Roman" panose="02020603050405020304" pitchFamily="18" charset="0"/>
            </a:rPr>
            <a:t>本セクションは、日本におけるインパクト投資市場全体の推計を目的としたものです。セクションＡの設問群に加えて、組成された金融商品・ファンドベースでもインパクト投資の実態を把握することで、より多面的に日本におけるインパクト投資の発展状況を理解できものと認識しております。なお、下記の質問では基本的な内容の確認にとどめていますが、個々の商品・ファンドなどの取り組みがインパクト投資に該当するかの確認のために別途お電話・メール等で追加ヒアリングさせていただく場合がございます。その際は、お手数をおかけし恐縮ですが引き続き調査にご協力賜りますようお願い申し上げます。</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0</xdr:colOff>
      <xdr:row>138</xdr:row>
      <xdr:rowOff>0</xdr:rowOff>
    </xdr:from>
    <xdr:to>
      <xdr:col>21</xdr:col>
      <xdr:colOff>157370</xdr:colOff>
      <xdr:row>147</xdr:row>
      <xdr:rowOff>99391</xdr:rowOff>
    </xdr:to>
    <xdr:grpSp>
      <xdr:nvGrpSpPr>
        <xdr:cNvPr id="13" name="★説明_分岐">
          <a:extLst>
            <a:ext uri="{FF2B5EF4-FFF2-40B4-BE49-F238E27FC236}">
              <a16:creationId xmlns:a16="http://schemas.microsoft.com/office/drawing/2014/main" id="{00000000-0008-0000-0300-00000D000000}"/>
            </a:ext>
          </a:extLst>
        </xdr:cNvPr>
        <xdr:cNvGrpSpPr/>
      </xdr:nvGrpSpPr>
      <xdr:grpSpPr>
        <a:xfrm>
          <a:off x="533400" y="39138225"/>
          <a:ext cx="6491495" cy="2242516"/>
          <a:chOff x="371475" y="29727524"/>
          <a:chExt cx="8267700" cy="2705101"/>
        </a:xfrm>
      </xdr:grpSpPr>
      <xdr:sp macro="" textlink="">
        <xdr:nvSpPr>
          <xdr:cNvPr id="17" name="テキスト ボックス 16">
            <a:extLst>
              <a:ext uri="{FF2B5EF4-FFF2-40B4-BE49-F238E27FC236}">
                <a16:creationId xmlns:a16="http://schemas.microsoft.com/office/drawing/2014/main" id="{00000000-0008-0000-0300-000011000000}"/>
              </a:ext>
            </a:extLst>
          </xdr:cNvPr>
          <xdr:cNvSpPr txBox="1">
            <a:spLocks noChangeArrowheads="1"/>
          </xdr:cNvSpPr>
        </xdr:nvSpPr>
        <xdr:spPr bwMode="auto">
          <a:xfrm>
            <a:off x="371475" y="29727524"/>
            <a:ext cx="8267700" cy="27051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altLang="en-US" sz="1050" kern="100">
                <a:effectLst/>
                <a:latin typeface="Century" panose="02040604050505020304" pitchFamily="18" charset="0"/>
                <a:ea typeface="ＭＳ Ｐゴシック" panose="020B0600070205080204" pitchFamily="50" charset="-128"/>
                <a:cs typeface="Times New Roman" panose="02020603050405020304" pitchFamily="18" charset="0"/>
              </a:rPr>
              <a:t>本セクションの質問は以上です。以下に再掲する問５・問６の回答状況に応じて、以降のセクションにもご回答ください。</a:t>
            </a:r>
            <a:endParaRPr lang="en-US" altLang="ja-JP" sz="1050" kern="100">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endParaRPr lang="en-US" altLang="ja-JP" sz="1050" kern="100">
              <a:effectLst/>
              <a:latin typeface="Century" panose="02040604050505020304" pitchFamily="18" charset="0"/>
              <a:ea typeface="ＭＳ Ｐゴシック" panose="020B0600070205080204" pitchFamily="50" charset="-128"/>
              <a:cs typeface="Times New Roman" panose="02020603050405020304" pitchFamily="18" charset="0"/>
            </a:endParaRPr>
          </a:p>
          <a:p>
            <a:pPr algn="just">
              <a:spcAft>
                <a:spcPts val="0"/>
              </a:spcAft>
            </a:pPr>
            <a:endParaRPr lang="en-US" altLang="ja-JP" sz="1050" kern="100">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476251" y="30327600"/>
            <a:ext cx="8032830" cy="1666875"/>
          </a:xfrm>
          <a:prstGeom prst="rect">
            <a:avLst/>
          </a:prstGeom>
        </xdr:spPr>
      </xdr:pic>
    </xdr:grpSp>
    <xdr:clientData/>
  </xdr:twoCellAnchor>
  <mc:AlternateContent xmlns:mc="http://schemas.openxmlformats.org/markup-compatibility/2006">
    <mc:Choice xmlns:a14="http://schemas.microsoft.com/office/drawing/2010/main" Requires="a14">
      <xdr:twoCellAnchor>
        <xdr:from>
          <xdr:col>2</xdr:col>
          <xdr:colOff>38100</xdr:colOff>
          <xdr:row>38</xdr:row>
          <xdr:rowOff>9525</xdr:rowOff>
        </xdr:from>
        <xdr:to>
          <xdr:col>2</xdr:col>
          <xdr:colOff>295275</xdr:colOff>
          <xdr:row>47</xdr:row>
          <xdr:rowOff>209550</xdr:rowOff>
        </xdr:to>
        <xdr:grpSp>
          <xdr:nvGrpSpPr>
            <xdr:cNvPr id="11" name="問A4">
              <a:extLst>
                <a:ext uri="{FF2B5EF4-FFF2-40B4-BE49-F238E27FC236}">
                  <a16:creationId xmlns:a16="http://schemas.microsoft.com/office/drawing/2014/main" id="{00000000-0008-0000-0300-00000B000000}"/>
                </a:ext>
              </a:extLst>
            </xdr:cNvPr>
            <xdr:cNvGrpSpPr/>
          </xdr:nvGrpSpPr>
          <xdr:grpSpPr>
            <a:xfrm>
              <a:off x="571500" y="10972800"/>
              <a:ext cx="257175" cy="2343150"/>
              <a:chOff x="576470" y="10793414"/>
              <a:chExt cx="257175" cy="2361784"/>
            </a:xfrm>
          </xdr:grpSpPr>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576470" y="1079341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585995" y="110432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585995" y="1128339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585995" y="1152359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585995" y="1176378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585995" y="1200398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585995" y="1224418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585995" y="1248437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585995" y="1272457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585995" y="1295517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123</xdr:row>
          <xdr:rowOff>19050</xdr:rowOff>
        </xdr:from>
        <xdr:to>
          <xdr:col>2</xdr:col>
          <xdr:colOff>295275</xdr:colOff>
          <xdr:row>135</xdr:row>
          <xdr:rowOff>219075</xdr:rowOff>
        </xdr:to>
        <xdr:grpSp>
          <xdr:nvGrpSpPr>
            <xdr:cNvPr id="3244" name="問B">
              <a:extLst>
                <a:ext uri="{FF2B5EF4-FFF2-40B4-BE49-F238E27FC236}">
                  <a16:creationId xmlns:a16="http://schemas.microsoft.com/office/drawing/2014/main" id="{00000000-0008-0000-0300-0000AC0C0000}"/>
                </a:ext>
              </a:extLst>
            </xdr:cNvPr>
            <xdr:cNvGrpSpPr/>
          </xdr:nvGrpSpPr>
          <xdr:grpSpPr>
            <a:xfrm>
              <a:off x="581025" y="36156900"/>
              <a:ext cx="247650" cy="2486025"/>
              <a:chOff x="585995" y="35327768"/>
              <a:chExt cx="247650" cy="2519212"/>
            </a:xfrm>
          </xdr:grpSpPr>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585995" y="35327768"/>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585995" y="3590759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585995" y="3648737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585995" y="3706715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585995" y="37646953"/>
                <a:ext cx="247650"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97</xdr:row>
          <xdr:rowOff>209550</xdr:rowOff>
        </xdr:from>
        <xdr:to>
          <xdr:col>3</xdr:col>
          <xdr:colOff>28575</xdr:colOff>
          <xdr:row>103</xdr:row>
          <xdr:rowOff>85725</xdr:rowOff>
        </xdr:to>
        <xdr:grpSp>
          <xdr:nvGrpSpPr>
            <xdr:cNvPr id="12" name="問A9">
              <a:extLst>
                <a:ext uri="{FF2B5EF4-FFF2-40B4-BE49-F238E27FC236}">
                  <a16:creationId xmlns:a16="http://schemas.microsoft.com/office/drawing/2014/main" id="{00000000-0008-0000-0300-00000C000000}"/>
                </a:ext>
              </a:extLst>
            </xdr:cNvPr>
            <xdr:cNvGrpSpPr/>
          </xdr:nvGrpSpPr>
          <xdr:grpSpPr>
            <a:xfrm>
              <a:off x="533400" y="27270075"/>
              <a:ext cx="361950" cy="1152525"/>
              <a:chOff x="538369" y="26415717"/>
              <a:chExt cx="359878" cy="1168262"/>
            </a:xfrm>
          </xdr:grpSpPr>
          <xdr:sp macro="" textlink="">
            <xdr:nvSpPr>
              <xdr:cNvPr id="3150" name="Option Button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585995" y="2655652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1" name="Option Button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585995" y="2679672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2" name="Option Button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585995" y="2703692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3" name="Option Button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585995" y="2726745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40" name="Group Box 168" hidden="1">
                <a:extLst>
                  <a:ext uri="{63B3BB69-23CF-44E3-9099-C40C66FF867C}">
                    <a14:compatExt spid="_x0000_s3240"/>
                  </a:ext>
                  <a:ext uri="{FF2B5EF4-FFF2-40B4-BE49-F238E27FC236}">
                    <a16:creationId xmlns:a16="http://schemas.microsoft.com/office/drawing/2014/main" id="{00000000-0008-0000-0300-0000A80C0000}"/>
                  </a:ext>
                </a:extLst>
              </xdr:cNvPr>
              <xdr:cNvSpPr/>
            </xdr:nvSpPr>
            <xdr:spPr bwMode="auto">
              <a:xfrm>
                <a:off x="538369" y="26415717"/>
                <a:ext cx="359878" cy="11682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63</xdr:row>
          <xdr:rowOff>19050</xdr:rowOff>
        </xdr:from>
        <xdr:to>
          <xdr:col>16</xdr:col>
          <xdr:colOff>123825</xdr:colOff>
          <xdr:row>63</xdr:row>
          <xdr:rowOff>304800</xdr:rowOff>
        </xdr:to>
        <xdr:grpSp>
          <xdr:nvGrpSpPr>
            <xdr:cNvPr id="2" name="問A7_a">
              <a:extLst>
                <a:ext uri="{FF2B5EF4-FFF2-40B4-BE49-F238E27FC236}">
                  <a16:creationId xmlns:a16="http://schemas.microsoft.com/office/drawing/2014/main" id="{00000000-0008-0000-0300-000002000000}"/>
                </a:ext>
              </a:extLst>
            </xdr:cNvPr>
            <xdr:cNvGrpSpPr/>
          </xdr:nvGrpSpPr>
          <xdr:grpSpPr>
            <a:xfrm>
              <a:off x="3686175" y="17097375"/>
              <a:ext cx="1638300" cy="285750"/>
              <a:chOff x="3686175" y="16811625"/>
              <a:chExt cx="1638300" cy="285750"/>
            </a:xfrm>
          </xdr:grpSpPr>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3933825" y="168592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4" name="Option Button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4600575" y="168592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3" name="Group Box 151" hidden="1">
                <a:extLst>
                  <a:ext uri="{63B3BB69-23CF-44E3-9099-C40C66FF867C}">
                    <a14:compatExt spid="_x0000_s3223"/>
                  </a:ext>
                  <a:ext uri="{FF2B5EF4-FFF2-40B4-BE49-F238E27FC236}">
                    <a16:creationId xmlns:a16="http://schemas.microsoft.com/office/drawing/2014/main" id="{00000000-0008-0000-0300-0000970C0000}"/>
                  </a:ext>
                </a:extLst>
              </xdr:cNvPr>
              <xdr:cNvSpPr/>
            </xdr:nvSpPr>
            <xdr:spPr bwMode="auto">
              <a:xfrm>
                <a:off x="3686175" y="16811625"/>
                <a:ext cx="1638300"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64</xdr:row>
          <xdr:rowOff>19050</xdr:rowOff>
        </xdr:from>
        <xdr:to>
          <xdr:col>16</xdr:col>
          <xdr:colOff>123825</xdr:colOff>
          <xdr:row>64</xdr:row>
          <xdr:rowOff>304800</xdr:rowOff>
        </xdr:to>
        <xdr:grpSp>
          <xdr:nvGrpSpPr>
            <xdr:cNvPr id="4" name="問A7_b">
              <a:extLst>
                <a:ext uri="{FF2B5EF4-FFF2-40B4-BE49-F238E27FC236}">
                  <a16:creationId xmlns:a16="http://schemas.microsoft.com/office/drawing/2014/main" id="{00000000-0008-0000-0300-000004000000}"/>
                </a:ext>
              </a:extLst>
            </xdr:cNvPr>
            <xdr:cNvGrpSpPr/>
          </xdr:nvGrpSpPr>
          <xdr:grpSpPr>
            <a:xfrm>
              <a:off x="3743325" y="17430750"/>
              <a:ext cx="1581150" cy="285750"/>
              <a:chOff x="3729661" y="17313137"/>
              <a:chExt cx="1570797" cy="285750"/>
            </a:xfrm>
          </xdr:grpSpPr>
          <xdr:sp macro="" textlink="">
            <xdr:nvSpPr>
              <xdr:cNvPr id="3193" name="Option Button 121" hidden="1">
                <a:extLst>
                  <a:ext uri="{63B3BB69-23CF-44E3-9099-C40C66FF867C}">
                    <a14:compatExt spid="_x0000_s3193"/>
                  </a:ext>
                  <a:ext uri="{FF2B5EF4-FFF2-40B4-BE49-F238E27FC236}">
                    <a16:creationId xmlns:a16="http://schemas.microsoft.com/office/drawing/2014/main" id="{00000000-0008-0000-0300-0000790C0000}"/>
                  </a:ext>
                </a:extLst>
              </xdr:cNvPr>
              <xdr:cNvSpPr/>
            </xdr:nvSpPr>
            <xdr:spPr bwMode="auto">
              <a:xfrm>
                <a:off x="3918088" y="17360762"/>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94" name="Option Button 122" hidden="1">
                <a:extLst>
                  <a:ext uri="{63B3BB69-23CF-44E3-9099-C40C66FF867C}">
                    <a14:compatExt spid="_x0000_s3194"/>
                  </a:ext>
                  <a:ext uri="{FF2B5EF4-FFF2-40B4-BE49-F238E27FC236}">
                    <a16:creationId xmlns:a16="http://schemas.microsoft.com/office/drawing/2014/main" id="{00000000-0008-0000-0300-00007A0C0000}"/>
                  </a:ext>
                </a:extLst>
              </xdr:cNvPr>
              <xdr:cNvSpPr/>
            </xdr:nvSpPr>
            <xdr:spPr bwMode="auto">
              <a:xfrm>
                <a:off x="4580697" y="17360762"/>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4" name="Group Box 152" hidden="1">
                <a:extLst>
                  <a:ext uri="{63B3BB69-23CF-44E3-9099-C40C66FF867C}">
                    <a14:compatExt spid="_x0000_s3224"/>
                  </a:ext>
                  <a:ext uri="{FF2B5EF4-FFF2-40B4-BE49-F238E27FC236}">
                    <a16:creationId xmlns:a16="http://schemas.microsoft.com/office/drawing/2014/main" id="{00000000-0008-0000-0300-0000980C0000}"/>
                  </a:ext>
                </a:extLst>
              </xdr:cNvPr>
              <xdr:cNvSpPr/>
            </xdr:nvSpPr>
            <xdr:spPr bwMode="auto">
              <a:xfrm>
                <a:off x="3729661" y="17313137"/>
                <a:ext cx="1570797"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64</xdr:row>
          <xdr:rowOff>323850</xdr:rowOff>
        </xdr:from>
        <xdr:to>
          <xdr:col>16</xdr:col>
          <xdr:colOff>95250</xdr:colOff>
          <xdr:row>65</xdr:row>
          <xdr:rowOff>276225</xdr:rowOff>
        </xdr:to>
        <xdr:grpSp>
          <xdr:nvGrpSpPr>
            <xdr:cNvPr id="5" name="問A7_c">
              <a:extLst>
                <a:ext uri="{FF2B5EF4-FFF2-40B4-BE49-F238E27FC236}">
                  <a16:creationId xmlns:a16="http://schemas.microsoft.com/office/drawing/2014/main" id="{00000000-0008-0000-0300-000005000000}"/>
                </a:ext>
              </a:extLst>
            </xdr:cNvPr>
            <xdr:cNvGrpSpPr/>
          </xdr:nvGrpSpPr>
          <xdr:grpSpPr>
            <a:xfrm>
              <a:off x="3619500" y="17735550"/>
              <a:ext cx="1676400" cy="285750"/>
              <a:chOff x="3605851" y="17618409"/>
              <a:chExt cx="1666045" cy="283679"/>
            </a:xfrm>
          </xdr:grpSpPr>
          <xdr:sp macro="" textlink="">
            <xdr:nvSpPr>
              <xdr:cNvPr id="3195" name="Option Button 123" hidden="1">
                <a:extLst>
                  <a:ext uri="{63B3BB69-23CF-44E3-9099-C40C66FF867C}">
                    <a14:compatExt spid="_x0000_s3195"/>
                  </a:ext>
                  <a:ext uri="{FF2B5EF4-FFF2-40B4-BE49-F238E27FC236}">
                    <a16:creationId xmlns:a16="http://schemas.microsoft.com/office/drawing/2014/main" id="{00000000-0008-0000-0300-00007B0C0000}"/>
                  </a:ext>
                </a:extLst>
              </xdr:cNvPr>
              <xdr:cNvSpPr/>
            </xdr:nvSpPr>
            <xdr:spPr bwMode="auto">
              <a:xfrm>
                <a:off x="3918088" y="1769206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96" name="Option Button 124" hidden="1">
                <a:extLst>
                  <a:ext uri="{63B3BB69-23CF-44E3-9099-C40C66FF867C}">
                    <a14:compatExt spid="_x0000_s3196"/>
                  </a:ext>
                  <a:ext uri="{FF2B5EF4-FFF2-40B4-BE49-F238E27FC236}">
                    <a16:creationId xmlns:a16="http://schemas.microsoft.com/office/drawing/2014/main" id="{00000000-0008-0000-0300-00007C0C0000}"/>
                  </a:ext>
                </a:extLst>
              </xdr:cNvPr>
              <xdr:cNvSpPr/>
            </xdr:nvSpPr>
            <xdr:spPr bwMode="auto">
              <a:xfrm>
                <a:off x="4580697" y="1769206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5" name="Group Box 153" hidden="1">
                <a:extLst>
                  <a:ext uri="{63B3BB69-23CF-44E3-9099-C40C66FF867C}">
                    <a14:compatExt spid="_x0000_s3225"/>
                  </a:ext>
                  <a:ext uri="{FF2B5EF4-FFF2-40B4-BE49-F238E27FC236}">
                    <a16:creationId xmlns:a16="http://schemas.microsoft.com/office/drawing/2014/main" id="{00000000-0008-0000-0300-0000990C0000}"/>
                  </a:ext>
                </a:extLst>
              </xdr:cNvPr>
              <xdr:cNvSpPr/>
            </xdr:nvSpPr>
            <xdr:spPr bwMode="auto">
              <a:xfrm>
                <a:off x="3605851" y="17618409"/>
                <a:ext cx="1666045" cy="28367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66</xdr:row>
          <xdr:rowOff>9525</xdr:rowOff>
        </xdr:from>
        <xdr:to>
          <xdr:col>16</xdr:col>
          <xdr:colOff>95250</xdr:colOff>
          <xdr:row>66</xdr:row>
          <xdr:rowOff>295275</xdr:rowOff>
        </xdr:to>
        <xdr:grpSp>
          <xdr:nvGrpSpPr>
            <xdr:cNvPr id="6" name="問A7_d">
              <a:extLst>
                <a:ext uri="{FF2B5EF4-FFF2-40B4-BE49-F238E27FC236}">
                  <a16:creationId xmlns:a16="http://schemas.microsoft.com/office/drawing/2014/main" id="{00000000-0008-0000-0300-000006000000}"/>
                </a:ext>
              </a:extLst>
            </xdr:cNvPr>
            <xdr:cNvGrpSpPr/>
          </xdr:nvGrpSpPr>
          <xdr:grpSpPr>
            <a:xfrm>
              <a:off x="3790950" y="18087975"/>
              <a:ext cx="1504950" cy="285750"/>
              <a:chOff x="3777276" y="17966221"/>
              <a:chExt cx="1494596" cy="285750"/>
            </a:xfrm>
          </xdr:grpSpPr>
          <xdr:sp macro="" textlink="">
            <xdr:nvSpPr>
              <xdr:cNvPr id="3197" name="Option Button 125" hidden="1">
                <a:extLst>
                  <a:ext uri="{63B3BB69-23CF-44E3-9099-C40C66FF867C}">
                    <a14:compatExt spid="_x0000_s3197"/>
                  </a:ext>
                  <a:ext uri="{FF2B5EF4-FFF2-40B4-BE49-F238E27FC236}">
                    <a16:creationId xmlns:a16="http://schemas.microsoft.com/office/drawing/2014/main" id="{00000000-0008-0000-0300-00007D0C0000}"/>
                  </a:ext>
                </a:extLst>
              </xdr:cNvPr>
              <xdr:cNvSpPr/>
            </xdr:nvSpPr>
            <xdr:spPr bwMode="auto">
              <a:xfrm>
                <a:off x="3918088" y="1802337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98" name="Option Button 126" hidden="1">
                <a:extLst>
                  <a:ext uri="{63B3BB69-23CF-44E3-9099-C40C66FF867C}">
                    <a14:compatExt spid="_x0000_s3198"/>
                  </a:ext>
                  <a:ext uri="{FF2B5EF4-FFF2-40B4-BE49-F238E27FC236}">
                    <a16:creationId xmlns:a16="http://schemas.microsoft.com/office/drawing/2014/main" id="{00000000-0008-0000-0300-00007E0C0000}"/>
                  </a:ext>
                </a:extLst>
              </xdr:cNvPr>
              <xdr:cNvSpPr/>
            </xdr:nvSpPr>
            <xdr:spPr bwMode="auto">
              <a:xfrm>
                <a:off x="4580697" y="1802337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6" name="Group Box 154" hidden="1">
                <a:extLst>
                  <a:ext uri="{63B3BB69-23CF-44E3-9099-C40C66FF867C}">
                    <a14:compatExt spid="_x0000_s3226"/>
                  </a:ext>
                  <a:ext uri="{FF2B5EF4-FFF2-40B4-BE49-F238E27FC236}">
                    <a16:creationId xmlns:a16="http://schemas.microsoft.com/office/drawing/2014/main" id="{00000000-0008-0000-0300-00009A0C0000}"/>
                  </a:ext>
                </a:extLst>
              </xdr:cNvPr>
              <xdr:cNvSpPr/>
            </xdr:nvSpPr>
            <xdr:spPr bwMode="auto">
              <a:xfrm>
                <a:off x="3777276" y="17966221"/>
                <a:ext cx="149459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67</xdr:row>
          <xdr:rowOff>19050</xdr:rowOff>
        </xdr:from>
        <xdr:to>
          <xdr:col>16</xdr:col>
          <xdr:colOff>133350</xdr:colOff>
          <xdr:row>67</xdr:row>
          <xdr:rowOff>304800</xdr:rowOff>
        </xdr:to>
        <xdr:grpSp>
          <xdr:nvGrpSpPr>
            <xdr:cNvPr id="10" name="問A7_e">
              <a:extLst>
                <a:ext uri="{FF2B5EF4-FFF2-40B4-BE49-F238E27FC236}">
                  <a16:creationId xmlns:a16="http://schemas.microsoft.com/office/drawing/2014/main" id="{00000000-0008-0000-0300-00000A000000}"/>
                </a:ext>
              </a:extLst>
            </xdr:cNvPr>
            <xdr:cNvGrpSpPr/>
          </xdr:nvGrpSpPr>
          <xdr:grpSpPr>
            <a:xfrm>
              <a:off x="3848100" y="18430875"/>
              <a:ext cx="1485900" cy="285750"/>
              <a:chOff x="3834451" y="18307050"/>
              <a:chExt cx="1475545" cy="285750"/>
            </a:xfrm>
          </xdr:grpSpPr>
          <xdr:sp macro="" textlink="">
            <xdr:nvSpPr>
              <xdr:cNvPr id="3199" name="Option Button 127" hidden="1">
                <a:extLst>
                  <a:ext uri="{63B3BB69-23CF-44E3-9099-C40C66FF867C}">
                    <a14:compatExt spid="_x0000_s3199"/>
                  </a:ext>
                  <a:ext uri="{FF2B5EF4-FFF2-40B4-BE49-F238E27FC236}">
                    <a16:creationId xmlns:a16="http://schemas.microsoft.com/office/drawing/2014/main" id="{00000000-0008-0000-0300-00007F0C0000}"/>
                  </a:ext>
                </a:extLst>
              </xdr:cNvPr>
              <xdr:cNvSpPr/>
            </xdr:nvSpPr>
            <xdr:spPr bwMode="auto">
              <a:xfrm>
                <a:off x="3918088" y="183546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00" name="Option Button 128" hidden="1">
                <a:extLst>
                  <a:ext uri="{63B3BB69-23CF-44E3-9099-C40C66FF867C}">
                    <a14:compatExt spid="_x0000_s3200"/>
                  </a:ext>
                  <a:ext uri="{FF2B5EF4-FFF2-40B4-BE49-F238E27FC236}">
                    <a16:creationId xmlns:a16="http://schemas.microsoft.com/office/drawing/2014/main" id="{00000000-0008-0000-0300-0000800C0000}"/>
                  </a:ext>
                </a:extLst>
              </xdr:cNvPr>
              <xdr:cNvSpPr/>
            </xdr:nvSpPr>
            <xdr:spPr bwMode="auto">
              <a:xfrm>
                <a:off x="4580697" y="183546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7" name="Group Box 155" hidden="1">
                <a:extLst>
                  <a:ext uri="{63B3BB69-23CF-44E3-9099-C40C66FF867C}">
                    <a14:compatExt spid="_x0000_s3227"/>
                  </a:ext>
                  <a:ext uri="{FF2B5EF4-FFF2-40B4-BE49-F238E27FC236}">
                    <a16:creationId xmlns:a16="http://schemas.microsoft.com/office/drawing/2014/main" id="{00000000-0008-0000-0300-00009B0C0000}"/>
                  </a:ext>
                </a:extLst>
              </xdr:cNvPr>
              <xdr:cNvSpPr/>
            </xdr:nvSpPr>
            <xdr:spPr bwMode="auto">
              <a:xfrm>
                <a:off x="3834451" y="18307050"/>
                <a:ext cx="1475545"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68</xdr:row>
          <xdr:rowOff>9525</xdr:rowOff>
        </xdr:from>
        <xdr:to>
          <xdr:col>16</xdr:col>
          <xdr:colOff>209550</xdr:colOff>
          <xdr:row>68</xdr:row>
          <xdr:rowOff>295275</xdr:rowOff>
        </xdr:to>
        <xdr:grpSp>
          <xdr:nvGrpSpPr>
            <xdr:cNvPr id="31" name="問A7_f">
              <a:extLst>
                <a:ext uri="{FF2B5EF4-FFF2-40B4-BE49-F238E27FC236}">
                  <a16:creationId xmlns:a16="http://schemas.microsoft.com/office/drawing/2014/main" id="{00000000-0008-0000-0300-00001F000000}"/>
                </a:ext>
              </a:extLst>
            </xdr:cNvPr>
            <xdr:cNvGrpSpPr/>
          </xdr:nvGrpSpPr>
          <xdr:grpSpPr>
            <a:xfrm>
              <a:off x="3686175" y="18754725"/>
              <a:ext cx="1724025" cy="285750"/>
              <a:chOff x="3672526" y="18628829"/>
              <a:chExt cx="1713670" cy="285750"/>
            </a:xfrm>
          </xdr:grpSpPr>
          <xdr:sp macro="" textlink="">
            <xdr:nvSpPr>
              <xdr:cNvPr id="3201" name="Option Button 129" hidden="1">
                <a:extLst>
                  <a:ext uri="{63B3BB69-23CF-44E3-9099-C40C66FF867C}">
                    <a14:compatExt spid="_x0000_s3201"/>
                  </a:ext>
                  <a:ext uri="{FF2B5EF4-FFF2-40B4-BE49-F238E27FC236}">
                    <a16:creationId xmlns:a16="http://schemas.microsoft.com/office/drawing/2014/main" id="{00000000-0008-0000-0300-0000810C0000}"/>
                  </a:ext>
                </a:extLst>
              </xdr:cNvPr>
              <xdr:cNvSpPr/>
            </xdr:nvSpPr>
            <xdr:spPr bwMode="auto">
              <a:xfrm>
                <a:off x="3918088" y="1868597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02" name="Option Button 130" hidden="1">
                <a:extLst>
                  <a:ext uri="{63B3BB69-23CF-44E3-9099-C40C66FF867C}">
                    <a14:compatExt spid="_x0000_s3202"/>
                  </a:ext>
                  <a:ext uri="{FF2B5EF4-FFF2-40B4-BE49-F238E27FC236}">
                    <a16:creationId xmlns:a16="http://schemas.microsoft.com/office/drawing/2014/main" id="{00000000-0008-0000-0300-0000820C0000}"/>
                  </a:ext>
                </a:extLst>
              </xdr:cNvPr>
              <xdr:cNvSpPr/>
            </xdr:nvSpPr>
            <xdr:spPr bwMode="auto">
              <a:xfrm>
                <a:off x="4580697" y="1868597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8" name="Group Box 156" hidden="1">
                <a:extLst>
                  <a:ext uri="{63B3BB69-23CF-44E3-9099-C40C66FF867C}">
                    <a14:compatExt spid="_x0000_s3228"/>
                  </a:ext>
                  <a:ext uri="{FF2B5EF4-FFF2-40B4-BE49-F238E27FC236}">
                    <a16:creationId xmlns:a16="http://schemas.microsoft.com/office/drawing/2014/main" id="{00000000-0008-0000-0300-00009C0C0000}"/>
                  </a:ext>
                </a:extLst>
              </xdr:cNvPr>
              <xdr:cNvSpPr/>
            </xdr:nvSpPr>
            <xdr:spPr bwMode="auto">
              <a:xfrm>
                <a:off x="3672526" y="18628829"/>
                <a:ext cx="1713670"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69</xdr:row>
          <xdr:rowOff>19050</xdr:rowOff>
        </xdr:from>
        <xdr:to>
          <xdr:col>16</xdr:col>
          <xdr:colOff>142875</xdr:colOff>
          <xdr:row>69</xdr:row>
          <xdr:rowOff>304800</xdr:rowOff>
        </xdr:to>
        <xdr:grpSp>
          <xdr:nvGrpSpPr>
            <xdr:cNvPr id="30" name="問A7_g">
              <a:extLst>
                <a:ext uri="{FF2B5EF4-FFF2-40B4-BE49-F238E27FC236}">
                  <a16:creationId xmlns:a16="http://schemas.microsoft.com/office/drawing/2014/main" id="{00000000-0008-0000-0300-00001E000000}"/>
                </a:ext>
              </a:extLst>
            </xdr:cNvPr>
            <xdr:cNvGrpSpPr/>
          </xdr:nvGrpSpPr>
          <xdr:grpSpPr>
            <a:xfrm>
              <a:off x="3790950" y="19097625"/>
              <a:ext cx="1552575" cy="285750"/>
              <a:chOff x="3777259" y="18969659"/>
              <a:chExt cx="1542222" cy="285750"/>
            </a:xfrm>
          </xdr:grpSpPr>
          <xdr:sp macro="" textlink="">
            <xdr:nvSpPr>
              <xdr:cNvPr id="3203" name="Option Button 131" hidden="1">
                <a:extLst>
                  <a:ext uri="{63B3BB69-23CF-44E3-9099-C40C66FF867C}">
                    <a14:compatExt spid="_x0000_s3203"/>
                  </a:ext>
                  <a:ext uri="{FF2B5EF4-FFF2-40B4-BE49-F238E27FC236}">
                    <a16:creationId xmlns:a16="http://schemas.microsoft.com/office/drawing/2014/main" id="{00000000-0008-0000-0300-0000830C0000}"/>
                  </a:ext>
                </a:extLst>
              </xdr:cNvPr>
              <xdr:cNvSpPr/>
            </xdr:nvSpPr>
            <xdr:spPr bwMode="auto">
              <a:xfrm>
                <a:off x="3918088" y="1901728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04" name="Option Button 132" hidden="1">
                <a:extLst>
                  <a:ext uri="{63B3BB69-23CF-44E3-9099-C40C66FF867C}">
                    <a14:compatExt spid="_x0000_s3204"/>
                  </a:ext>
                  <a:ext uri="{FF2B5EF4-FFF2-40B4-BE49-F238E27FC236}">
                    <a16:creationId xmlns:a16="http://schemas.microsoft.com/office/drawing/2014/main" id="{00000000-0008-0000-0300-0000840C0000}"/>
                  </a:ext>
                </a:extLst>
              </xdr:cNvPr>
              <xdr:cNvSpPr/>
            </xdr:nvSpPr>
            <xdr:spPr bwMode="auto">
              <a:xfrm>
                <a:off x="4580697" y="1901728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9" name="Group Box 157" hidden="1">
                <a:extLst>
                  <a:ext uri="{63B3BB69-23CF-44E3-9099-C40C66FF867C}">
                    <a14:compatExt spid="_x0000_s3229"/>
                  </a:ext>
                  <a:ext uri="{FF2B5EF4-FFF2-40B4-BE49-F238E27FC236}">
                    <a16:creationId xmlns:a16="http://schemas.microsoft.com/office/drawing/2014/main" id="{00000000-0008-0000-0300-00009D0C0000}"/>
                  </a:ext>
                </a:extLst>
              </xdr:cNvPr>
              <xdr:cNvSpPr/>
            </xdr:nvSpPr>
            <xdr:spPr bwMode="auto">
              <a:xfrm>
                <a:off x="3777259" y="18969659"/>
                <a:ext cx="1542222"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70</xdr:row>
          <xdr:rowOff>38100</xdr:rowOff>
        </xdr:from>
        <xdr:to>
          <xdr:col>16</xdr:col>
          <xdr:colOff>209550</xdr:colOff>
          <xdr:row>70</xdr:row>
          <xdr:rowOff>323850</xdr:rowOff>
        </xdr:to>
        <xdr:grpSp>
          <xdr:nvGrpSpPr>
            <xdr:cNvPr id="29" name="問A7_h">
              <a:extLst>
                <a:ext uri="{FF2B5EF4-FFF2-40B4-BE49-F238E27FC236}">
                  <a16:creationId xmlns:a16="http://schemas.microsoft.com/office/drawing/2014/main" id="{00000000-0008-0000-0300-00001D000000}"/>
                </a:ext>
              </a:extLst>
            </xdr:cNvPr>
            <xdr:cNvGrpSpPr/>
          </xdr:nvGrpSpPr>
          <xdr:grpSpPr>
            <a:xfrm>
              <a:off x="3752850" y="19450050"/>
              <a:ext cx="1657350" cy="285750"/>
              <a:chOff x="3739201" y="19320013"/>
              <a:chExt cx="1646995" cy="285750"/>
            </a:xfrm>
          </xdr:grpSpPr>
          <xdr:sp macro="" textlink="">
            <xdr:nvSpPr>
              <xdr:cNvPr id="3205" name="Option Button 133" hidden="1">
                <a:extLst>
                  <a:ext uri="{63B3BB69-23CF-44E3-9099-C40C66FF867C}">
                    <a14:compatExt spid="_x0000_s3205"/>
                  </a:ext>
                  <a:ext uri="{FF2B5EF4-FFF2-40B4-BE49-F238E27FC236}">
                    <a16:creationId xmlns:a16="http://schemas.microsoft.com/office/drawing/2014/main" id="{00000000-0008-0000-0300-0000850C0000}"/>
                  </a:ext>
                </a:extLst>
              </xdr:cNvPr>
              <xdr:cNvSpPr/>
            </xdr:nvSpPr>
            <xdr:spPr bwMode="auto">
              <a:xfrm>
                <a:off x="3918088" y="1934858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06" name="Option Button 134" hidden="1">
                <a:extLst>
                  <a:ext uri="{63B3BB69-23CF-44E3-9099-C40C66FF867C}">
                    <a14:compatExt spid="_x0000_s3206"/>
                  </a:ext>
                  <a:ext uri="{FF2B5EF4-FFF2-40B4-BE49-F238E27FC236}">
                    <a16:creationId xmlns:a16="http://schemas.microsoft.com/office/drawing/2014/main" id="{00000000-0008-0000-0300-0000860C0000}"/>
                  </a:ext>
                </a:extLst>
              </xdr:cNvPr>
              <xdr:cNvSpPr/>
            </xdr:nvSpPr>
            <xdr:spPr bwMode="auto">
              <a:xfrm>
                <a:off x="4580697" y="1934858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0" name="Group Box 158" hidden="1">
                <a:extLst>
                  <a:ext uri="{63B3BB69-23CF-44E3-9099-C40C66FF867C}">
                    <a14:compatExt spid="_x0000_s3230"/>
                  </a:ext>
                  <a:ext uri="{FF2B5EF4-FFF2-40B4-BE49-F238E27FC236}">
                    <a16:creationId xmlns:a16="http://schemas.microsoft.com/office/drawing/2014/main" id="{00000000-0008-0000-0300-00009E0C0000}"/>
                  </a:ext>
                </a:extLst>
              </xdr:cNvPr>
              <xdr:cNvSpPr/>
            </xdr:nvSpPr>
            <xdr:spPr bwMode="auto">
              <a:xfrm>
                <a:off x="3739201" y="19320013"/>
                <a:ext cx="1646995"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71</xdr:row>
          <xdr:rowOff>57150</xdr:rowOff>
        </xdr:from>
        <xdr:to>
          <xdr:col>16</xdr:col>
          <xdr:colOff>114300</xdr:colOff>
          <xdr:row>72</xdr:row>
          <xdr:rowOff>9525</xdr:rowOff>
        </xdr:to>
        <xdr:grpSp>
          <xdr:nvGrpSpPr>
            <xdr:cNvPr id="28" name="問A7_i">
              <a:extLst>
                <a:ext uri="{FF2B5EF4-FFF2-40B4-BE49-F238E27FC236}">
                  <a16:creationId xmlns:a16="http://schemas.microsoft.com/office/drawing/2014/main" id="{00000000-0008-0000-0300-00001C000000}"/>
                </a:ext>
              </a:extLst>
            </xdr:cNvPr>
            <xdr:cNvGrpSpPr/>
          </xdr:nvGrpSpPr>
          <xdr:grpSpPr>
            <a:xfrm>
              <a:off x="3819525" y="19802475"/>
              <a:ext cx="1495425" cy="285750"/>
              <a:chOff x="3805862" y="19670822"/>
              <a:chExt cx="1485070" cy="283679"/>
            </a:xfrm>
          </xdr:grpSpPr>
          <xdr:sp macro="" textlink="">
            <xdr:nvSpPr>
              <xdr:cNvPr id="3207" name="Option Button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3918088" y="19679892"/>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08" name="Option Button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4580697" y="19679892"/>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1" name="Group Box 159" hidden="1">
                <a:extLst>
                  <a:ext uri="{63B3BB69-23CF-44E3-9099-C40C66FF867C}">
                    <a14:compatExt spid="_x0000_s3231"/>
                  </a:ext>
                  <a:ext uri="{FF2B5EF4-FFF2-40B4-BE49-F238E27FC236}">
                    <a16:creationId xmlns:a16="http://schemas.microsoft.com/office/drawing/2014/main" id="{00000000-0008-0000-0300-00009F0C0000}"/>
                  </a:ext>
                </a:extLst>
              </xdr:cNvPr>
              <xdr:cNvSpPr/>
            </xdr:nvSpPr>
            <xdr:spPr bwMode="auto">
              <a:xfrm>
                <a:off x="3805862" y="19670822"/>
                <a:ext cx="1485070" cy="28367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72</xdr:row>
          <xdr:rowOff>28575</xdr:rowOff>
        </xdr:from>
        <xdr:to>
          <xdr:col>16</xdr:col>
          <xdr:colOff>200025</xdr:colOff>
          <xdr:row>72</xdr:row>
          <xdr:rowOff>314325</xdr:rowOff>
        </xdr:to>
        <xdr:grpSp>
          <xdr:nvGrpSpPr>
            <xdr:cNvPr id="27" name="問A7_j">
              <a:extLst>
                <a:ext uri="{FF2B5EF4-FFF2-40B4-BE49-F238E27FC236}">
                  <a16:creationId xmlns:a16="http://schemas.microsoft.com/office/drawing/2014/main" id="{00000000-0008-0000-0300-00001B000000}"/>
                </a:ext>
              </a:extLst>
            </xdr:cNvPr>
            <xdr:cNvGrpSpPr/>
          </xdr:nvGrpSpPr>
          <xdr:grpSpPr>
            <a:xfrm>
              <a:off x="3667125" y="20107275"/>
              <a:ext cx="1733550" cy="285750"/>
              <a:chOff x="3653459" y="19973097"/>
              <a:chExt cx="1723196" cy="285750"/>
            </a:xfrm>
          </xdr:grpSpPr>
          <xdr:sp macro="" textlink="">
            <xdr:nvSpPr>
              <xdr:cNvPr id="3209" name="Option Button 137" hidden="1">
                <a:extLst>
                  <a:ext uri="{63B3BB69-23CF-44E3-9099-C40C66FF867C}">
                    <a14:compatExt spid="_x0000_s3209"/>
                  </a:ext>
                  <a:ext uri="{FF2B5EF4-FFF2-40B4-BE49-F238E27FC236}">
                    <a16:creationId xmlns:a16="http://schemas.microsoft.com/office/drawing/2014/main" id="{00000000-0008-0000-0300-0000890C0000}"/>
                  </a:ext>
                </a:extLst>
              </xdr:cNvPr>
              <xdr:cNvSpPr/>
            </xdr:nvSpPr>
            <xdr:spPr bwMode="auto">
              <a:xfrm>
                <a:off x="3918088" y="2001119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10" name="Option Button 138"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4580697" y="2001119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3" name="Group Box 161" hidden="1">
                <a:extLst>
                  <a:ext uri="{63B3BB69-23CF-44E3-9099-C40C66FF867C}">
                    <a14:compatExt spid="_x0000_s3233"/>
                  </a:ext>
                  <a:ext uri="{FF2B5EF4-FFF2-40B4-BE49-F238E27FC236}">
                    <a16:creationId xmlns:a16="http://schemas.microsoft.com/office/drawing/2014/main" id="{00000000-0008-0000-0300-0000A10C0000}"/>
                  </a:ext>
                </a:extLst>
              </xdr:cNvPr>
              <xdr:cNvSpPr/>
            </xdr:nvSpPr>
            <xdr:spPr bwMode="auto">
              <a:xfrm>
                <a:off x="3653459" y="19973097"/>
                <a:ext cx="172319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73</xdr:row>
          <xdr:rowOff>47625</xdr:rowOff>
        </xdr:from>
        <xdr:to>
          <xdr:col>16</xdr:col>
          <xdr:colOff>323850</xdr:colOff>
          <xdr:row>74</xdr:row>
          <xdr:rowOff>0</xdr:rowOff>
        </xdr:to>
        <xdr:grpSp>
          <xdr:nvGrpSpPr>
            <xdr:cNvPr id="26" name="問A7_k">
              <a:extLst>
                <a:ext uri="{FF2B5EF4-FFF2-40B4-BE49-F238E27FC236}">
                  <a16:creationId xmlns:a16="http://schemas.microsoft.com/office/drawing/2014/main" id="{00000000-0008-0000-0300-00001A000000}"/>
                </a:ext>
              </a:extLst>
            </xdr:cNvPr>
            <xdr:cNvGrpSpPr/>
          </xdr:nvGrpSpPr>
          <xdr:grpSpPr>
            <a:xfrm>
              <a:off x="3724275" y="20459700"/>
              <a:ext cx="1800225" cy="285750"/>
              <a:chOff x="3710611" y="20323994"/>
              <a:chExt cx="1789872" cy="283679"/>
            </a:xfrm>
          </xdr:grpSpPr>
          <xdr:sp macro="" textlink="">
            <xdr:nvSpPr>
              <xdr:cNvPr id="3211" name="Option Button 139"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3918088" y="2034250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12" name="Option Button 140" hidden="1">
                <a:extLst>
                  <a:ext uri="{63B3BB69-23CF-44E3-9099-C40C66FF867C}">
                    <a14:compatExt spid="_x0000_s3212"/>
                  </a:ext>
                  <a:ext uri="{FF2B5EF4-FFF2-40B4-BE49-F238E27FC236}">
                    <a16:creationId xmlns:a16="http://schemas.microsoft.com/office/drawing/2014/main" id="{00000000-0008-0000-0300-00008C0C0000}"/>
                  </a:ext>
                </a:extLst>
              </xdr:cNvPr>
              <xdr:cNvSpPr/>
            </xdr:nvSpPr>
            <xdr:spPr bwMode="auto">
              <a:xfrm>
                <a:off x="4580697" y="2034250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4" name="Group Box 162" hidden="1">
                <a:extLst>
                  <a:ext uri="{63B3BB69-23CF-44E3-9099-C40C66FF867C}">
                    <a14:compatExt spid="_x0000_s3234"/>
                  </a:ext>
                  <a:ext uri="{FF2B5EF4-FFF2-40B4-BE49-F238E27FC236}">
                    <a16:creationId xmlns:a16="http://schemas.microsoft.com/office/drawing/2014/main" id="{00000000-0008-0000-0300-0000A20C0000}"/>
                  </a:ext>
                </a:extLst>
              </xdr:cNvPr>
              <xdr:cNvSpPr/>
            </xdr:nvSpPr>
            <xdr:spPr bwMode="auto">
              <a:xfrm>
                <a:off x="3710611" y="20323994"/>
                <a:ext cx="1789872" cy="28367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74</xdr:row>
          <xdr:rowOff>38100</xdr:rowOff>
        </xdr:from>
        <xdr:to>
          <xdr:col>16</xdr:col>
          <xdr:colOff>152400</xdr:colOff>
          <xdr:row>74</xdr:row>
          <xdr:rowOff>323850</xdr:rowOff>
        </xdr:to>
        <xdr:grpSp>
          <xdr:nvGrpSpPr>
            <xdr:cNvPr id="25" name="問A7_l">
              <a:extLst>
                <a:ext uri="{FF2B5EF4-FFF2-40B4-BE49-F238E27FC236}">
                  <a16:creationId xmlns:a16="http://schemas.microsoft.com/office/drawing/2014/main" id="{00000000-0008-0000-0300-000019000000}"/>
                </a:ext>
              </a:extLst>
            </xdr:cNvPr>
            <xdr:cNvGrpSpPr/>
          </xdr:nvGrpSpPr>
          <xdr:grpSpPr>
            <a:xfrm>
              <a:off x="3562350" y="20783550"/>
              <a:ext cx="1790700" cy="285750"/>
              <a:chOff x="3548684" y="20645230"/>
              <a:chExt cx="1780346" cy="285750"/>
            </a:xfrm>
          </xdr:grpSpPr>
          <xdr:sp macro="" textlink="">
            <xdr:nvSpPr>
              <xdr:cNvPr id="3213" name="Option Button 141"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3918088" y="2067380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14" name="Option Button 142"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4580697" y="2067380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5" name="Group Box 163" hidden="1">
                <a:extLst>
                  <a:ext uri="{63B3BB69-23CF-44E3-9099-C40C66FF867C}">
                    <a14:compatExt spid="_x0000_s3235"/>
                  </a:ext>
                  <a:ext uri="{FF2B5EF4-FFF2-40B4-BE49-F238E27FC236}">
                    <a16:creationId xmlns:a16="http://schemas.microsoft.com/office/drawing/2014/main" id="{00000000-0008-0000-0300-0000A30C0000}"/>
                  </a:ext>
                </a:extLst>
              </xdr:cNvPr>
              <xdr:cNvSpPr/>
            </xdr:nvSpPr>
            <xdr:spPr bwMode="auto">
              <a:xfrm>
                <a:off x="3548684" y="20645230"/>
                <a:ext cx="178034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75</xdr:row>
          <xdr:rowOff>28575</xdr:rowOff>
        </xdr:from>
        <xdr:to>
          <xdr:col>17</xdr:col>
          <xdr:colOff>38100</xdr:colOff>
          <xdr:row>75</xdr:row>
          <xdr:rowOff>314325</xdr:rowOff>
        </xdr:to>
        <xdr:grpSp>
          <xdr:nvGrpSpPr>
            <xdr:cNvPr id="24" name="問A7_m">
              <a:extLst>
                <a:ext uri="{FF2B5EF4-FFF2-40B4-BE49-F238E27FC236}">
                  <a16:creationId xmlns:a16="http://schemas.microsoft.com/office/drawing/2014/main" id="{00000000-0008-0000-0300-000018000000}"/>
                </a:ext>
              </a:extLst>
            </xdr:cNvPr>
            <xdr:cNvGrpSpPr/>
          </xdr:nvGrpSpPr>
          <xdr:grpSpPr>
            <a:xfrm>
              <a:off x="3686175" y="21107400"/>
              <a:ext cx="1885950" cy="285750"/>
              <a:chOff x="3672509" y="20967010"/>
              <a:chExt cx="1873526" cy="285750"/>
            </a:xfrm>
          </xdr:grpSpPr>
          <xdr:sp macro="" textlink="">
            <xdr:nvSpPr>
              <xdr:cNvPr id="3215" name="Option Button 143" hidden="1">
                <a:extLst>
                  <a:ext uri="{63B3BB69-23CF-44E3-9099-C40C66FF867C}">
                    <a14:compatExt spid="_x0000_s3215"/>
                  </a:ext>
                  <a:ext uri="{FF2B5EF4-FFF2-40B4-BE49-F238E27FC236}">
                    <a16:creationId xmlns:a16="http://schemas.microsoft.com/office/drawing/2014/main" id="{00000000-0008-0000-0300-00008F0C0000}"/>
                  </a:ext>
                </a:extLst>
              </xdr:cNvPr>
              <xdr:cNvSpPr/>
            </xdr:nvSpPr>
            <xdr:spPr bwMode="auto">
              <a:xfrm>
                <a:off x="3918088" y="2100511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16" name="Option Button 144"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4580697" y="2100511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6" name="Group Box 164" hidden="1">
                <a:extLst>
                  <a:ext uri="{63B3BB69-23CF-44E3-9099-C40C66FF867C}">
                    <a14:compatExt spid="_x0000_s3236"/>
                  </a:ext>
                  <a:ext uri="{FF2B5EF4-FFF2-40B4-BE49-F238E27FC236}">
                    <a16:creationId xmlns:a16="http://schemas.microsoft.com/office/drawing/2014/main" id="{00000000-0008-0000-0300-0000A40C0000}"/>
                  </a:ext>
                </a:extLst>
              </xdr:cNvPr>
              <xdr:cNvSpPr/>
            </xdr:nvSpPr>
            <xdr:spPr bwMode="auto">
              <a:xfrm>
                <a:off x="3672509" y="20967010"/>
                <a:ext cx="187352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76</xdr:row>
          <xdr:rowOff>19050</xdr:rowOff>
        </xdr:from>
        <xdr:to>
          <xdr:col>16</xdr:col>
          <xdr:colOff>219075</xdr:colOff>
          <xdr:row>76</xdr:row>
          <xdr:rowOff>304800</xdr:rowOff>
        </xdr:to>
        <xdr:grpSp>
          <xdr:nvGrpSpPr>
            <xdr:cNvPr id="23" name="問A7_n">
              <a:extLst>
                <a:ext uri="{FF2B5EF4-FFF2-40B4-BE49-F238E27FC236}">
                  <a16:creationId xmlns:a16="http://schemas.microsoft.com/office/drawing/2014/main" id="{00000000-0008-0000-0300-000017000000}"/>
                </a:ext>
              </a:extLst>
            </xdr:cNvPr>
            <xdr:cNvGrpSpPr/>
          </xdr:nvGrpSpPr>
          <xdr:grpSpPr>
            <a:xfrm>
              <a:off x="3733800" y="21431250"/>
              <a:ext cx="1685925" cy="285750"/>
              <a:chOff x="3720134" y="21288789"/>
              <a:chExt cx="1675571" cy="285750"/>
            </a:xfrm>
          </xdr:grpSpPr>
          <xdr:sp macro="" textlink="">
            <xdr:nvSpPr>
              <xdr:cNvPr id="3217" name="Option Button 145" hidden="1">
                <a:extLst>
                  <a:ext uri="{63B3BB69-23CF-44E3-9099-C40C66FF867C}">
                    <a14:compatExt spid="_x0000_s3217"/>
                  </a:ext>
                  <a:ext uri="{FF2B5EF4-FFF2-40B4-BE49-F238E27FC236}">
                    <a16:creationId xmlns:a16="http://schemas.microsoft.com/office/drawing/2014/main" id="{00000000-0008-0000-0300-0000910C0000}"/>
                  </a:ext>
                </a:extLst>
              </xdr:cNvPr>
              <xdr:cNvSpPr/>
            </xdr:nvSpPr>
            <xdr:spPr bwMode="auto">
              <a:xfrm>
                <a:off x="3918088" y="2133641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18" name="Option Button 146" hidden="1">
                <a:extLst>
                  <a:ext uri="{63B3BB69-23CF-44E3-9099-C40C66FF867C}">
                    <a14:compatExt spid="_x0000_s3218"/>
                  </a:ext>
                  <a:ext uri="{FF2B5EF4-FFF2-40B4-BE49-F238E27FC236}">
                    <a16:creationId xmlns:a16="http://schemas.microsoft.com/office/drawing/2014/main" id="{00000000-0008-0000-0300-0000920C0000}"/>
                  </a:ext>
                </a:extLst>
              </xdr:cNvPr>
              <xdr:cNvSpPr/>
            </xdr:nvSpPr>
            <xdr:spPr bwMode="auto">
              <a:xfrm>
                <a:off x="4580697" y="2133641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7" name="Group Box 165" hidden="1">
                <a:extLst>
                  <a:ext uri="{63B3BB69-23CF-44E3-9099-C40C66FF867C}">
                    <a14:compatExt spid="_x0000_s3237"/>
                  </a:ext>
                  <a:ext uri="{FF2B5EF4-FFF2-40B4-BE49-F238E27FC236}">
                    <a16:creationId xmlns:a16="http://schemas.microsoft.com/office/drawing/2014/main" id="{00000000-0008-0000-0300-0000A50C0000}"/>
                  </a:ext>
                </a:extLst>
              </xdr:cNvPr>
              <xdr:cNvSpPr/>
            </xdr:nvSpPr>
            <xdr:spPr bwMode="auto">
              <a:xfrm>
                <a:off x="3720134" y="21288789"/>
                <a:ext cx="1675571"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77</xdr:row>
          <xdr:rowOff>38100</xdr:rowOff>
        </xdr:from>
        <xdr:to>
          <xdr:col>16</xdr:col>
          <xdr:colOff>104775</xdr:colOff>
          <xdr:row>77</xdr:row>
          <xdr:rowOff>323850</xdr:rowOff>
        </xdr:to>
        <xdr:grpSp>
          <xdr:nvGrpSpPr>
            <xdr:cNvPr id="22" name="問A7_o">
              <a:extLst>
                <a:ext uri="{FF2B5EF4-FFF2-40B4-BE49-F238E27FC236}">
                  <a16:creationId xmlns:a16="http://schemas.microsoft.com/office/drawing/2014/main" id="{00000000-0008-0000-0300-000016000000}"/>
                </a:ext>
              </a:extLst>
            </xdr:cNvPr>
            <xdr:cNvGrpSpPr/>
          </xdr:nvGrpSpPr>
          <xdr:grpSpPr>
            <a:xfrm>
              <a:off x="3781425" y="21783675"/>
              <a:ext cx="1524000" cy="285750"/>
              <a:chOff x="3767778" y="21639143"/>
              <a:chExt cx="1513646" cy="285750"/>
            </a:xfrm>
          </xdr:grpSpPr>
          <xdr:sp macro="" textlink="">
            <xdr:nvSpPr>
              <xdr:cNvPr id="3219" name="Option Button 147" hidden="1">
                <a:extLst>
                  <a:ext uri="{63B3BB69-23CF-44E3-9099-C40C66FF867C}">
                    <a14:compatExt spid="_x0000_s3219"/>
                  </a:ext>
                  <a:ext uri="{FF2B5EF4-FFF2-40B4-BE49-F238E27FC236}">
                    <a16:creationId xmlns:a16="http://schemas.microsoft.com/office/drawing/2014/main" id="{00000000-0008-0000-0300-0000930C0000}"/>
                  </a:ext>
                </a:extLst>
              </xdr:cNvPr>
              <xdr:cNvSpPr/>
            </xdr:nvSpPr>
            <xdr:spPr bwMode="auto">
              <a:xfrm>
                <a:off x="3918088" y="2166771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0" name="Option Button 148" hidden="1">
                <a:extLst>
                  <a:ext uri="{63B3BB69-23CF-44E3-9099-C40C66FF867C}">
                    <a14:compatExt spid="_x0000_s3220"/>
                  </a:ext>
                  <a:ext uri="{FF2B5EF4-FFF2-40B4-BE49-F238E27FC236}">
                    <a16:creationId xmlns:a16="http://schemas.microsoft.com/office/drawing/2014/main" id="{00000000-0008-0000-0300-0000940C0000}"/>
                  </a:ext>
                </a:extLst>
              </xdr:cNvPr>
              <xdr:cNvSpPr/>
            </xdr:nvSpPr>
            <xdr:spPr bwMode="auto">
              <a:xfrm>
                <a:off x="4580697" y="2166771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8" name="Group Box 166" hidden="1">
                <a:extLst>
                  <a:ext uri="{63B3BB69-23CF-44E3-9099-C40C66FF867C}">
                    <a14:compatExt spid="_x0000_s3238"/>
                  </a:ext>
                  <a:ext uri="{FF2B5EF4-FFF2-40B4-BE49-F238E27FC236}">
                    <a16:creationId xmlns:a16="http://schemas.microsoft.com/office/drawing/2014/main" id="{00000000-0008-0000-0300-0000A60C0000}"/>
                  </a:ext>
                </a:extLst>
              </xdr:cNvPr>
              <xdr:cNvSpPr/>
            </xdr:nvSpPr>
            <xdr:spPr bwMode="auto">
              <a:xfrm>
                <a:off x="3767778" y="21639143"/>
                <a:ext cx="151364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78</xdr:row>
          <xdr:rowOff>19050</xdr:rowOff>
        </xdr:from>
        <xdr:to>
          <xdr:col>16</xdr:col>
          <xdr:colOff>95250</xdr:colOff>
          <xdr:row>78</xdr:row>
          <xdr:rowOff>304800</xdr:rowOff>
        </xdr:to>
        <xdr:grpSp>
          <xdr:nvGrpSpPr>
            <xdr:cNvPr id="21" name="問A7_p">
              <a:extLst>
                <a:ext uri="{FF2B5EF4-FFF2-40B4-BE49-F238E27FC236}">
                  <a16:creationId xmlns:a16="http://schemas.microsoft.com/office/drawing/2014/main" id="{00000000-0008-0000-0300-000015000000}"/>
                </a:ext>
              </a:extLst>
            </xdr:cNvPr>
            <xdr:cNvGrpSpPr/>
          </xdr:nvGrpSpPr>
          <xdr:grpSpPr>
            <a:xfrm>
              <a:off x="3819525" y="22098000"/>
              <a:ext cx="1476375" cy="285750"/>
              <a:chOff x="3805885" y="21951398"/>
              <a:chExt cx="1466021" cy="285750"/>
            </a:xfrm>
          </xdr:grpSpPr>
          <xdr:sp macro="" textlink="">
            <xdr:nvSpPr>
              <xdr:cNvPr id="3221" name="Option Button 149" hidden="1">
                <a:extLst>
                  <a:ext uri="{63B3BB69-23CF-44E3-9099-C40C66FF867C}">
                    <a14:compatExt spid="_x0000_s3221"/>
                  </a:ext>
                  <a:ext uri="{FF2B5EF4-FFF2-40B4-BE49-F238E27FC236}">
                    <a16:creationId xmlns:a16="http://schemas.microsoft.com/office/drawing/2014/main" id="{00000000-0008-0000-0300-0000950C0000}"/>
                  </a:ext>
                </a:extLst>
              </xdr:cNvPr>
              <xdr:cNvSpPr/>
            </xdr:nvSpPr>
            <xdr:spPr bwMode="auto">
              <a:xfrm>
                <a:off x="3918088" y="2199902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22" name="Option Button 150" hidden="1">
                <a:extLst>
                  <a:ext uri="{63B3BB69-23CF-44E3-9099-C40C66FF867C}">
                    <a14:compatExt spid="_x0000_s3222"/>
                  </a:ext>
                  <a:ext uri="{FF2B5EF4-FFF2-40B4-BE49-F238E27FC236}">
                    <a16:creationId xmlns:a16="http://schemas.microsoft.com/office/drawing/2014/main" id="{00000000-0008-0000-0300-0000960C0000}"/>
                  </a:ext>
                </a:extLst>
              </xdr:cNvPr>
              <xdr:cNvSpPr/>
            </xdr:nvSpPr>
            <xdr:spPr bwMode="auto">
              <a:xfrm>
                <a:off x="4580697" y="2199902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39" name="Group Box 167" hidden="1">
                <a:extLst>
                  <a:ext uri="{63B3BB69-23CF-44E3-9099-C40C66FF867C}">
                    <a14:compatExt spid="_x0000_s3239"/>
                  </a:ext>
                  <a:ext uri="{FF2B5EF4-FFF2-40B4-BE49-F238E27FC236}">
                    <a16:creationId xmlns:a16="http://schemas.microsoft.com/office/drawing/2014/main" id="{00000000-0008-0000-0300-0000A70C0000}"/>
                  </a:ext>
                </a:extLst>
              </xdr:cNvPr>
              <xdr:cNvSpPr/>
            </xdr:nvSpPr>
            <xdr:spPr bwMode="auto">
              <a:xfrm>
                <a:off x="3805885" y="21951398"/>
                <a:ext cx="1466021"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107</xdr:row>
          <xdr:rowOff>66261</xdr:rowOff>
        </xdr:from>
        <xdr:to>
          <xdr:col>4</xdr:col>
          <xdr:colOff>49696</xdr:colOff>
          <xdr:row>113</xdr:row>
          <xdr:rowOff>28575</xdr:rowOff>
        </xdr:to>
        <xdr:grpSp>
          <xdr:nvGrpSpPr>
            <xdr:cNvPr id="19" name="問A10金銭的リターン">
              <a:extLst>
                <a:ext uri="{FF2B5EF4-FFF2-40B4-BE49-F238E27FC236}">
                  <a16:creationId xmlns:a16="http://schemas.microsoft.com/office/drawing/2014/main" id="{00000000-0008-0000-0300-000013000000}"/>
                </a:ext>
              </a:extLst>
            </xdr:cNvPr>
            <xdr:cNvGrpSpPr/>
          </xdr:nvGrpSpPr>
          <xdr:grpSpPr>
            <a:xfrm>
              <a:off x="438150" y="29193711"/>
              <a:ext cx="811696" cy="1248189"/>
              <a:chOff x="440635" y="28368065"/>
              <a:chExt cx="810038" cy="1262682"/>
            </a:xfrm>
          </xdr:grpSpPr>
          <xdr:sp macro="" textlink="">
            <xdr:nvSpPr>
              <xdr:cNvPr id="3154" name="Option Button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585995" y="2866031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5" name="Option Button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585995" y="2890050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6" name="Option Button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585995" y="29140702"/>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7" name="Option Button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585995" y="2938089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41" name="Group Box 169" hidden="1">
                <a:extLst>
                  <a:ext uri="{63B3BB69-23CF-44E3-9099-C40C66FF867C}">
                    <a14:compatExt spid="_x0000_s3241"/>
                  </a:ext>
                  <a:ext uri="{FF2B5EF4-FFF2-40B4-BE49-F238E27FC236}">
                    <a16:creationId xmlns:a16="http://schemas.microsoft.com/office/drawing/2014/main" id="{00000000-0008-0000-0300-0000A90C0000}"/>
                  </a:ext>
                </a:extLst>
              </xdr:cNvPr>
              <xdr:cNvSpPr/>
            </xdr:nvSpPr>
            <xdr:spPr bwMode="auto">
              <a:xfrm>
                <a:off x="440635" y="28368065"/>
                <a:ext cx="810038" cy="126268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295275</xdr:colOff>
          <xdr:row>109</xdr:row>
          <xdr:rowOff>0</xdr:rowOff>
        </xdr:from>
        <xdr:to>
          <xdr:col>9</xdr:col>
          <xdr:colOff>276225</xdr:colOff>
          <xdr:row>113</xdr:row>
          <xdr:rowOff>66675</xdr:rowOff>
        </xdr:to>
        <xdr:grpSp>
          <xdr:nvGrpSpPr>
            <xdr:cNvPr id="20" name="問A10インパクト">
              <a:extLst>
                <a:ext uri="{FF2B5EF4-FFF2-40B4-BE49-F238E27FC236}">
                  <a16:creationId xmlns:a16="http://schemas.microsoft.com/office/drawing/2014/main" id="{00000000-0008-0000-0300-000014000000}"/>
                </a:ext>
              </a:extLst>
            </xdr:cNvPr>
            <xdr:cNvGrpSpPr/>
          </xdr:nvGrpSpPr>
          <xdr:grpSpPr>
            <a:xfrm>
              <a:off x="2828925" y="29460825"/>
              <a:ext cx="314325" cy="1019175"/>
              <a:chOff x="2821514" y="28641411"/>
              <a:chExt cx="312254" cy="1027457"/>
            </a:xfrm>
          </xdr:grpSpPr>
          <xdr:sp macro="" textlink="">
            <xdr:nvSpPr>
              <xdr:cNvPr id="3158" name="Option Button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2905125" y="2866031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9" name="Option Button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2905125" y="2890050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0" name="Option Button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2905125" y="29140702"/>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1" name="Option Button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2905125" y="2938089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242" name="Group Box 170" hidden="1">
                <a:extLst>
                  <a:ext uri="{63B3BB69-23CF-44E3-9099-C40C66FF867C}">
                    <a14:compatExt spid="_x0000_s3242"/>
                  </a:ext>
                  <a:ext uri="{FF2B5EF4-FFF2-40B4-BE49-F238E27FC236}">
                    <a16:creationId xmlns:a16="http://schemas.microsoft.com/office/drawing/2014/main" id="{00000000-0008-0000-0300-0000AA0C0000}"/>
                  </a:ext>
                </a:extLst>
              </xdr:cNvPr>
              <xdr:cNvSpPr/>
            </xdr:nvSpPr>
            <xdr:spPr bwMode="auto">
              <a:xfrm>
                <a:off x="2821514" y="28641411"/>
                <a:ext cx="312254" cy="102745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21</xdr:col>
      <xdr:colOff>314739</xdr:colOff>
      <xdr:row>1</xdr:row>
      <xdr:rowOff>811695</xdr:rowOff>
    </xdr:to>
    <xdr:sp macro="" textlink="">
      <xdr:nvSpPr>
        <xdr:cNvPr id="12" name="★説明_セクションC">
          <a:extLst>
            <a:ext uri="{FF2B5EF4-FFF2-40B4-BE49-F238E27FC236}">
              <a16:creationId xmlns:a16="http://schemas.microsoft.com/office/drawing/2014/main" id="{00000000-0008-0000-0400-00000C000000}"/>
            </a:ext>
          </a:extLst>
        </xdr:cNvPr>
        <xdr:cNvSpPr/>
      </xdr:nvSpPr>
      <xdr:spPr>
        <a:xfrm>
          <a:off x="538370" y="240196"/>
          <a:ext cx="6609521" cy="811695"/>
        </a:xfrm>
        <a:prstGeom prst="round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ja-JP" altLang="en-US" sz="1100" b="1">
              <a:solidFill>
                <a:sysClr val="windowText" lastClr="000000"/>
              </a:solidFill>
            </a:rPr>
            <a:t>セクションＣ．貴組織の社会的インパクト評価／マネジメントへの取り組みについてお伺いします。</a:t>
          </a:r>
          <a:endParaRPr lang="en-US" altLang="ja-JP" sz="1100" b="1">
            <a:solidFill>
              <a:sysClr val="windowText" lastClr="000000"/>
            </a:solidFill>
          </a:endParaRPr>
        </a:p>
        <a:p>
          <a:pPr algn="ctr"/>
          <a:r>
            <a:rPr lang="en-US" altLang="ja-JP" sz="1050" b="1">
              <a:solidFill>
                <a:sysClr val="windowText" lastClr="000000"/>
              </a:solidFill>
            </a:rPr>
            <a:t>※</a:t>
          </a:r>
          <a:r>
            <a:rPr lang="ja-JP" altLang="en-US" sz="1050" b="1">
              <a:solidFill>
                <a:sysClr val="windowText" lastClr="000000"/>
              </a:solidFill>
            </a:rPr>
            <a:t>引き続き、問５で「１</a:t>
          </a:r>
          <a:r>
            <a:rPr lang="en-US" altLang="ja-JP" sz="1050" b="1">
              <a:solidFill>
                <a:sysClr val="windowText" lastClr="000000"/>
              </a:solidFill>
            </a:rPr>
            <a:t>.</a:t>
          </a:r>
          <a:r>
            <a:rPr lang="ja-JP" altLang="en-US" sz="1050" b="1">
              <a:solidFill>
                <a:sysClr val="windowText" lastClr="000000"/>
              </a:solidFill>
            </a:rPr>
            <a:t>（インパクト）投資している」と回答された方のみ、ご回答ください。</a:t>
          </a:r>
        </a:p>
      </xdr:txBody>
    </xdr:sp>
    <xdr:clientData/>
  </xdr:twoCellAnchor>
  <xdr:twoCellAnchor>
    <xdr:from>
      <xdr:col>2</xdr:col>
      <xdr:colOff>0</xdr:colOff>
      <xdr:row>84</xdr:row>
      <xdr:rowOff>240194</xdr:rowOff>
    </xdr:from>
    <xdr:to>
      <xdr:col>21</xdr:col>
      <xdr:colOff>306457</xdr:colOff>
      <xdr:row>89</xdr:row>
      <xdr:rowOff>215347</xdr:rowOff>
    </xdr:to>
    <xdr:sp macro="" textlink="">
      <xdr:nvSpPr>
        <xdr:cNvPr id="13" name="★説明_セクションD">
          <a:extLst>
            <a:ext uri="{FF2B5EF4-FFF2-40B4-BE49-F238E27FC236}">
              <a16:creationId xmlns:a16="http://schemas.microsoft.com/office/drawing/2014/main" id="{00000000-0008-0000-0400-00000D000000}"/>
            </a:ext>
          </a:extLst>
        </xdr:cNvPr>
        <xdr:cNvSpPr/>
      </xdr:nvSpPr>
      <xdr:spPr>
        <a:xfrm>
          <a:off x="538370" y="19787151"/>
          <a:ext cx="6601239" cy="1176131"/>
        </a:xfrm>
        <a:prstGeom prst="round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ja-JP" altLang="en-US" b="1">
              <a:solidFill>
                <a:sysClr val="windowText" lastClr="000000"/>
              </a:solidFill>
            </a:rPr>
            <a:t>セクションＤ．その他、貴組織のインパクト投資に係る活動についてお伺いします。</a:t>
          </a:r>
          <a:endParaRPr lang="en-US" altLang="ja-JP" b="1">
            <a:solidFill>
              <a:sysClr val="windowText" lastClr="000000"/>
            </a:solidFill>
          </a:endParaRPr>
        </a:p>
        <a:p>
          <a:pPr algn="ctr"/>
          <a:r>
            <a:rPr lang="en-US" altLang="ja-JP" sz="1000" b="1">
              <a:solidFill>
                <a:sysClr val="windowText" lastClr="000000"/>
              </a:solidFill>
            </a:rPr>
            <a:t>※</a:t>
          </a:r>
          <a:r>
            <a:rPr lang="ja-JP" altLang="en-US" sz="1000" b="1">
              <a:solidFill>
                <a:sysClr val="windowText" lastClr="000000"/>
              </a:solidFill>
            </a:rPr>
            <a:t>セクションＤは、皆さまご回答ください</a:t>
          </a:r>
          <a:endParaRPr lang="en-US" altLang="ja-JP" sz="1000" b="1">
            <a:solidFill>
              <a:sysClr val="windowText" lastClr="000000"/>
            </a:solidFill>
          </a:endParaRPr>
        </a:p>
        <a:p>
          <a:pPr algn="ctr"/>
          <a:r>
            <a:rPr lang="ja-JP" altLang="en-US" sz="1000" b="1">
              <a:solidFill>
                <a:sysClr val="windowText" lastClr="000000"/>
              </a:solidFill>
            </a:rPr>
            <a:t>（ただし、</a:t>
          </a:r>
          <a:r>
            <a:rPr lang="ja-JP" altLang="ja-JP" sz="1000" b="1">
              <a:solidFill>
                <a:sysClr val="windowText" lastClr="000000"/>
              </a:solidFill>
              <a:effectLst/>
              <a:latin typeface="+mn-lt"/>
              <a:ea typeface="+mn-ea"/>
              <a:cs typeface="+mn-cs"/>
            </a:rPr>
            <a:t>「</a:t>
          </a:r>
          <a:r>
            <a:rPr lang="ja-JP" altLang="en-US" sz="1000" b="1">
              <a:solidFill>
                <a:sysClr val="windowText" lastClr="000000"/>
              </a:solidFill>
            </a:rPr>
            <a:t>問６でインパクト投資を実践していない」とご回答の方は、問Ｄ６、６ＳＱ、８～１１、１３、１４のみご回答ください。</a:t>
          </a:r>
          <a:endParaRPr lang="en-US" altLang="ja-JP" sz="10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14</xdr:col>
          <xdr:colOff>55908</xdr:colOff>
          <xdr:row>7</xdr:row>
          <xdr:rowOff>10767</xdr:rowOff>
        </xdr:from>
        <xdr:to>
          <xdr:col>20</xdr:col>
          <xdr:colOff>295275</xdr:colOff>
          <xdr:row>7</xdr:row>
          <xdr:rowOff>219075</xdr:rowOff>
        </xdr:to>
        <xdr:grpSp>
          <xdr:nvGrpSpPr>
            <xdr:cNvPr id="2" name="問C1_1">
              <a:extLst>
                <a:ext uri="{FF2B5EF4-FFF2-40B4-BE49-F238E27FC236}">
                  <a16:creationId xmlns:a16="http://schemas.microsoft.com/office/drawing/2014/main" id="{00000000-0008-0000-0400-000002000000}"/>
                </a:ext>
              </a:extLst>
            </xdr:cNvPr>
            <xdr:cNvGrpSpPr/>
          </xdr:nvGrpSpPr>
          <xdr:grpSpPr>
            <a:xfrm>
              <a:off x="4589808" y="2220567"/>
              <a:ext cx="2239617" cy="208308"/>
              <a:chOff x="4589853" y="2220567"/>
              <a:chExt cx="2239572" cy="208308"/>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4589853" y="222056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5581650" y="22288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6581775" y="22288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8</xdr:row>
          <xdr:rowOff>19050</xdr:rowOff>
        </xdr:from>
        <xdr:to>
          <xdr:col>20</xdr:col>
          <xdr:colOff>295275</xdr:colOff>
          <xdr:row>8</xdr:row>
          <xdr:rowOff>219075</xdr:rowOff>
        </xdr:to>
        <xdr:grpSp>
          <xdr:nvGrpSpPr>
            <xdr:cNvPr id="3" name="問C1_2">
              <a:extLst>
                <a:ext uri="{FF2B5EF4-FFF2-40B4-BE49-F238E27FC236}">
                  <a16:creationId xmlns:a16="http://schemas.microsoft.com/office/drawing/2014/main" id="{00000000-0008-0000-0400-000003000000}"/>
                </a:ext>
              </a:extLst>
            </xdr:cNvPr>
            <xdr:cNvGrpSpPr/>
          </xdr:nvGrpSpPr>
          <xdr:grpSpPr>
            <a:xfrm>
              <a:off x="4581525" y="2466975"/>
              <a:ext cx="2247900" cy="200025"/>
              <a:chOff x="4581525" y="2466975"/>
              <a:chExt cx="2247900" cy="20002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4581525" y="24669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5581650" y="24669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6581775" y="24669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55908</xdr:colOff>
          <xdr:row>9</xdr:row>
          <xdr:rowOff>10767</xdr:rowOff>
        </xdr:from>
        <xdr:to>
          <xdr:col>20</xdr:col>
          <xdr:colOff>295275</xdr:colOff>
          <xdr:row>9</xdr:row>
          <xdr:rowOff>219075</xdr:rowOff>
        </xdr:to>
        <xdr:grpSp>
          <xdr:nvGrpSpPr>
            <xdr:cNvPr id="4" name="問C1_3">
              <a:extLst>
                <a:ext uri="{FF2B5EF4-FFF2-40B4-BE49-F238E27FC236}">
                  <a16:creationId xmlns:a16="http://schemas.microsoft.com/office/drawing/2014/main" id="{00000000-0008-0000-0400-000004000000}"/>
                </a:ext>
              </a:extLst>
            </xdr:cNvPr>
            <xdr:cNvGrpSpPr/>
          </xdr:nvGrpSpPr>
          <xdr:grpSpPr>
            <a:xfrm>
              <a:off x="4589808" y="2696817"/>
              <a:ext cx="2239617" cy="208308"/>
              <a:chOff x="4589853" y="2696817"/>
              <a:chExt cx="2239572" cy="208308"/>
            </a:xfrm>
          </xdr:grpSpPr>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4589853" y="269681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5581650" y="27051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6581775" y="27051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10</xdr:row>
          <xdr:rowOff>133350</xdr:rowOff>
        </xdr:from>
        <xdr:to>
          <xdr:col>20</xdr:col>
          <xdr:colOff>304800</xdr:colOff>
          <xdr:row>10</xdr:row>
          <xdr:rowOff>333375</xdr:rowOff>
        </xdr:to>
        <xdr:grpSp>
          <xdr:nvGrpSpPr>
            <xdr:cNvPr id="5" name="問C1_4">
              <a:extLst>
                <a:ext uri="{FF2B5EF4-FFF2-40B4-BE49-F238E27FC236}">
                  <a16:creationId xmlns:a16="http://schemas.microsoft.com/office/drawing/2014/main" id="{00000000-0008-0000-0400-000005000000}"/>
                </a:ext>
              </a:extLst>
            </xdr:cNvPr>
            <xdr:cNvGrpSpPr/>
          </xdr:nvGrpSpPr>
          <xdr:grpSpPr>
            <a:xfrm>
              <a:off x="4591050" y="3057525"/>
              <a:ext cx="2247900" cy="200025"/>
              <a:chOff x="4591050" y="3057525"/>
              <a:chExt cx="2247900" cy="20002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4591050" y="30575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5591175" y="30575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6591300" y="30575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11</xdr:row>
          <xdr:rowOff>19050</xdr:rowOff>
        </xdr:from>
        <xdr:to>
          <xdr:col>20</xdr:col>
          <xdr:colOff>295275</xdr:colOff>
          <xdr:row>11</xdr:row>
          <xdr:rowOff>219075</xdr:rowOff>
        </xdr:to>
        <xdr:grpSp>
          <xdr:nvGrpSpPr>
            <xdr:cNvPr id="6" name="問C1_5">
              <a:extLst>
                <a:ext uri="{FF2B5EF4-FFF2-40B4-BE49-F238E27FC236}">
                  <a16:creationId xmlns:a16="http://schemas.microsoft.com/office/drawing/2014/main" id="{00000000-0008-0000-0400-000006000000}"/>
                </a:ext>
              </a:extLst>
            </xdr:cNvPr>
            <xdr:cNvGrpSpPr/>
          </xdr:nvGrpSpPr>
          <xdr:grpSpPr>
            <a:xfrm>
              <a:off x="4581525" y="3419475"/>
              <a:ext cx="2247900" cy="200025"/>
              <a:chOff x="4581525" y="3419475"/>
              <a:chExt cx="2247900" cy="200025"/>
            </a:xfrm>
          </xdr:grpSpPr>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4581525" y="34194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5581650" y="34194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6581775" y="34194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12</xdr:row>
          <xdr:rowOff>19050</xdr:rowOff>
        </xdr:from>
        <xdr:to>
          <xdr:col>20</xdr:col>
          <xdr:colOff>295275</xdr:colOff>
          <xdr:row>12</xdr:row>
          <xdr:rowOff>219075</xdr:rowOff>
        </xdr:to>
        <xdr:grpSp>
          <xdr:nvGrpSpPr>
            <xdr:cNvPr id="7" name="問C1_6">
              <a:extLst>
                <a:ext uri="{FF2B5EF4-FFF2-40B4-BE49-F238E27FC236}">
                  <a16:creationId xmlns:a16="http://schemas.microsoft.com/office/drawing/2014/main" id="{00000000-0008-0000-0400-000007000000}"/>
                </a:ext>
              </a:extLst>
            </xdr:cNvPr>
            <xdr:cNvGrpSpPr/>
          </xdr:nvGrpSpPr>
          <xdr:grpSpPr>
            <a:xfrm>
              <a:off x="4581525" y="3657600"/>
              <a:ext cx="2247900" cy="200025"/>
              <a:chOff x="4561647" y="3688246"/>
              <a:chExt cx="2235480" cy="200025"/>
            </a:xfrm>
          </xdr:grpSpPr>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4561647" y="368824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5555560" y="368824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6549477" y="368824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13</xdr:row>
          <xdr:rowOff>19050</xdr:rowOff>
        </xdr:from>
        <xdr:to>
          <xdr:col>20</xdr:col>
          <xdr:colOff>295275</xdr:colOff>
          <xdr:row>13</xdr:row>
          <xdr:rowOff>219075</xdr:rowOff>
        </xdr:to>
        <xdr:grpSp>
          <xdr:nvGrpSpPr>
            <xdr:cNvPr id="8" name="問C1_7">
              <a:extLst>
                <a:ext uri="{FF2B5EF4-FFF2-40B4-BE49-F238E27FC236}">
                  <a16:creationId xmlns:a16="http://schemas.microsoft.com/office/drawing/2014/main" id="{00000000-0008-0000-0400-000008000000}"/>
                </a:ext>
              </a:extLst>
            </xdr:cNvPr>
            <xdr:cNvGrpSpPr/>
          </xdr:nvGrpSpPr>
          <xdr:grpSpPr>
            <a:xfrm>
              <a:off x="4581525" y="3895725"/>
              <a:ext cx="2247900" cy="200025"/>
              <a:chOff x="4561647" y="3928441"/>
              <a:chExt cx="2235480" cy="200025"/>
            </a:xfrm>
          </xdr:grpSpPr>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4561647" y="392844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5555560" y="392844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6549477" y="392844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14</xdr:row>
          <xdr:rowOff>19050</xdr:rowOff>
        </xdr:from>
        <xdr:to>
          <xdr:col>20</xdr:col>
          <xdr:colOff>295275</xdr:colOff>
          <xdr:row>14</xdr:row>
          <xdr:rowOff>219075</xdr:rowOff>
        </xdr:to>
        <xdr:grpSp>
          <xdr:nvGrpSpPr>
            <xdr:cNvPr id="9" name="問C1_8">
              <a:extLst>
                <a:ext uri="{FF2B5EF4-FFF2-40B4-BE49-F238E27FC236}">
                  <a16:creationId xmlns:a16="http://schemas.microsoft.com/office/drawing/2014/main" id="{00000000-0008-0000-0400-000009000000}"/>
                </a:ext>
              </a:extLst>
            </xdr:cNvPr>
            <xdr:cNvGrpSpPr/>
          </xdr:nvGrpSpPr>
          <xdr:grpSpPr>
            <a:xfrm>
              <a:off x="4581525" y="4133850"/>
              <a:ext cx="2247900" cy="200025"/>
              <a:chOff x="4561647" y="4168637"/>
              <a:chExt cx="2235480" cy="200025"/>
            </a:xfrm>
          </xdr:grpSpPr>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4561647" y="416863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5555560" y="416863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6549477" y="416863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15</xdr:row>
          <xdr:rowOff>19050</xdr:rowOff>
        </xdr:from>
        <xdr:to>
          <xdr:col>20</xdr:col>
          <xdr:colOff>295275</xdr:colOff>
          <xdr:row>15</xdr:row>
          <xdr:rowOff>219075</xdr:rowOff>
        </xdr:to>
        <xdr:grpSp>
          <xdr:nvGrpSpPr>
            <xdr:cNvPr id="10" name="問C1_9">
              <a:extLst>
                <a:ext uri="{FF2B5EF4-FFF2-40B4-BE49-F238E27FC236}">
                  <a16:creationId xmlns:a16="http://schemas.microsoft.com/office/drawing/2014/main" id="{00000000-0008-0000-0400-00000A000000}"/>
                </a:ext>
              </a:extLst>
            </xdr:cNvPr>
            <xdr:cNvGrpSpPr/>
          </xdr:nvGrpSpPr>
          <xdr:grpSpPr>
            <a:xfrm>
              <a:off x="4581525" y="4371975"/>
              <a:ext cx="2247900" cy="200025"/>
              <a:chOff x="4561647" y="4408833"/>
              <a:chExt cx="2235480" cy="200025"/>
            </a:xfrm>
          </xdr:grpSpPr>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4561647" y="440883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5555560" y="440883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6549477" y="440883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16</xdr:row>
          <xdr:rowOff>19050</xdr:rowOff>
        </xdr:from>
        <xdr:to>
          <xdr:col>20</xdr:col>
          <xdr:colOff>295275</xdr:colOff>
          <xdr:row>16</xdr:row>
          <xdr:rowOff>219075</xdr:rowOff>
        </xdr:to>
        <xdr:grpSp>
          <xdr:nvGrpSpPr>
            <xdr:cNvPr id="11" name="問C1_10">
              <a:extLst>
                <a:ext uri="{FF2B5EF4-FFF2-40B4-BE49-F238E27FC236}">
                  <a16:creationId xmlns:a16="http://schemas.microsoft.com/office/drawing/2014/main" id="{00000000-0008-0000-0400-00000B000000}"/>
                </a:ext>
              </a:extLst>
            </xdr:cNvPr>
            <xdr:cNvGrpSpPr/>
          </xdr:nvGrpSpPr>
          <xdr:grpSpPr>
            <a:xfrm>
              <a:off x="4581525" y="4610100"/>
              <a:ext cx="2247900" cy="200025"/>
              <a:chOff x="4561647" y="4649028"/>
              <a:chExt cx="2235480" cy="200025"/>
            </a:xfrm>
          </xdr:grpSpPr>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4561647" y="464902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5555560" y="464902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6549477" y="464902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17</xdr:row>
          <xdr:rowOff>19050</xdr:rowOff>
        </xdr:from>
        <xdr:to>
          <xdr:col>20</xdr:col>
          <xdr:colOff>295275</xdr:colOff>
          <xdr:row>17</xdr:row>
          <xdr:rowOff>219075</xdr:rowOff>
        </xdr:to>
        <xdr:grpSp>
          <xdr:nvGrpSpPr>
            <xdr:cNvPr id="14" name="問C1_11">
              <a:extLst>
                <a:ext uri="{FF2B5EF4-FFF2-40B4-BE49-F238E27FC236}">
                  <a16:creationId xmlns:a16="http://schemas.microsoft.com/office/drawing/2014/main" id="{00000000-0008-0000-0400-00000E000000}"/>
                </a:ext>
              </a:extLst>
            </xdr:cNvPr>
            <xdr:cNvGrpSpPr/>
          </xdr:nvGrpSpPr>
          <xdr:grpSpPr>
            <a:xfrm>
              <a:off x="4581525" y="4848225"/>
              <a:ext cx="2247900" cy="200025"/>
              <a:chOff x="4561647" y="4889224"/>
              <a:chExt cx="2235480" cy="200025"/>
            </a:xfrm>
          </xdr:grpSpPr>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4561647" y="48892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5555560" y="48892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6549477" y="48892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xdr:row>
          <xdr:rowOff>10767</xdr:rowOff>
        </xdr:from>
        <xdr:to>
          <xdr:col>20</xdr:col>
          <xdr:colOff>295275</xdr:colOff>
          <xdr:row>18</xdr:row>
          <xdr:rowOff>219075</xdr:rowOff>
        </xdr:to>
        <xdr:grpSp>
          <xdr:nvGrpSpPr>
            <xdr:cNvPr id="15" name="問C1_12">
              <a:extLst>
                <a:ext uri="{FF2B5EF4-FFF2-40B4-BE49-F238E27FC236}">
                  <a16:creationId xmlns:a16="http://schemas.microsoft.com/office/drawing/2014/main" id="{00000000-0008-0000-0400-00000F000000}"/>
                </a:ext>
              </a:extLst>
            </xdr:cNvPr>
            <xdr:cNvGrpSpPr/>
          </xdr:nvGrpSpPr>
          <xdr:grpSpPr>
            <a:xfrm>
              <a:off x="4581525" y="5078067"/>
              <a:ext cx="2247900" cy="208308"/>
              <a:chOff x="4561647" y="5121137"/>
              <a:chExt cx="2235480" cy="208308"/>
            </a:xfrm>
          </xdr:grpSpPr>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4561647" y="512942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5555560" y="512942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6549477" y="512113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26</xdr:row>
          <xdr:rowOff>19050</xdr:rowOff>
        </xdr:from>
        <xdr:to>
          <xdr:col>2</xdr:col>
          <xdr:colOff>295275</xdr:colOff>
          <xdr:row>30</xdr:row>
          <xdr:rowOff>219075</xdr:rowOff>
        </xdr:to>
        <xdr:grpSp>
          <xdr:nvGrpSpPr>
            <xdr:cNvPr id="16" name="問C3">
              <a:extLst>
                <a:ext uri="{FF2B5EF4-FFF2-40B4-BE49-F238E27FC236}">
                  <a16:creationId xmlns:a16="http://schemas.microsoft.com/office/drawing/2014/main" id="{00000000-0008-0000-0400-000010000000}"/>
                </a:ext>
              </a:extLst>
            </xdr:cNvPr>
            <xdr:cNvGrpSpPr/>
          </xdr:nvGrpSpPr>
          <xdr:grpSpPr>
            <a:xfrm>
              <a:off x="581025" y="7372350"/>
              <a:ext cx="247650" cy="1152525"/>
              <a:chOff x="585995" y="7440253"/>
              <a:chExt cx="247650" cy="1160812"/>
            </a:xfrm>
          </xdr:grpSpPr>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585995" y="744025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585995" y="768046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400-00002A100000}"/>
                  </a:ext>
                </a:extLst>
              </xdr:cNvPr>
              <xdr:cNvSpPr/>
            </xdr:nvSpPr>
            <xdr:spPr bwMode="auto">
              <a:xfrm>
                <a:off x="585995" y="792065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400-00002B100000}"/>
                  </a:ext>
                </a:extLst>
              </xdr:cNvPr>
              <xdr:cNvSpPr/>
            </xdr:nvSpPr>
            <xdr:spPr bwMode="auto">
              <a:xfrm>
                <a:off x="585995" y="816085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400-00002C100000}"/>
                  </a:ext>
                </a:extLst>
              </xdr:cNvPr>
              <xdr:cNvSpPr/>
            </xdr:nvSpPr>
            <xdr:spPr bwMode="auto">
              <a:xfrm>
                <a:off x="585995" y="840104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35</xdr:row>
          <xdr:rowOff>19050</xdr:rowOff>
        </xdr:from>
        <xdr:to>
          <xdr:col>2</xdr:col>
          <xdr:colOff>295275</xdr:colOff>
          <xdr:row>37</xdr:row>
          <xdr:rowOff>219075</xdr:rowOff>
        </xdr:to>
        <xdr:grpSp>
          <xdr:nvGrpSpPr>
            <xdr:cNvPr id="17" name="問C4">
              <a:extLst>
                <a:ext uri="{FF2B5EF4-FFF2-40B4-BE49-F238E27FC236}">
                  <a16:creationId xmlns:a16="http://schemas.microsoft.com/office/drawing/2014/main" id="{00000000-0008-0000-0400-000011000000}"/>
                </a:ext>
              </a:extLst>
            </xdr:cNvPr>
            <xdr:cNvGrpSpPr/>
          </xdr:nvGrpSpPr>
          <xdr:grpSpPr>
            <a:xfrm>
              <a:off x="581025" y="9353550"/>
              <a:ext cx="247650" cy="676275"/>
              <a:chOff x="585995" y="9444667"/>
              <a:chExt cx="247650" cy="680422"/>
            </a:xfrm>
          </xdr:grpSpPr>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400-00002D100000}"/>
                  </a:ext>
                </a:extLst>
              </xdr:cNvPr>
              <xdr:cNvSpPr/>
            </xdr:nvSpPr>
            <xdr:spPr bwMode="auto">
              <a:xfrm>
                <a:off x="585995" y="944466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400-00002E100000}"/>
                  </a:ext>
                </a:extLst>
              </xdr:cNvPr>
              <xdr:cNvSpPr/>
            </xdr:nvSpPr>
            <xdr:spPr bwMode="auto">
              <a:xfrm>
                <a:off x="585995" y="968485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400-00002F100000}"/>
                  </a:ext>
                </a:extLst>
              </xdr:cNvPr>
              <xdr:cNvSpPr/>
            </xdr:nvSpPr>
            <xdr:spPr bwMode="auto">
              <a:xfrm>
                <a:off x="585995" y="992506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19050</xdr:rowOff>
        </xdr:from>
        <xdr:to>
          <xdr:col>2</xdr:col>
          <xdr:colOff>295275</xdr:colOff>
          <xdr:row>52</xdr:row>
          <xdr:rowOff>219075</xdr:rowOff>
        </xdr:to>
        <xdr:grpSp>
          <xdr:nvGrpSpPr>
            <xdr:cNvPr id="18" name="問C5">
              <a:extLst>
                <a:ext uri="{FF2B5EF4-FFF2-40B4-BE49-F238E27FC236}">
                  <a16:creationId xmlns:a16="http://schemas.microsoft.com/office/drawing/2014/main" id="{00000000-0008-0000-0400-000012000000}"/>
                </a:ext>
              </a:extLst>
            </xdr:cNvPr>
            <xdr:cNvGrpSpPr/>
          </xdr:nvGrpSpPr>
          <xdr:grpSpPr>
            <a:xfrm>
              <a:off x="581025" y="12287250"/>
              <a:ext cx="247650" cy="1152525"/>
              <a:chOff x="585995" y="12418110"/>
              <a:chExt cx="247650" cy="1160803"/>
            </a:xfrm>
          </xdr:grpSpPr>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400-000030100000}"/>
                  </a:ext>
                </a:extLst>
              </xdr:cNvPr>
              <xdr:cNvSpPr/>
            </xdr:nvSpPr>
            <xdr:spPr bwMode="auto">
              <a:xfrm>
                <a:off x="585995" y="12418110"/>
                <a:ext cx="247650" cy="200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400-000031100000}"/>
                  </a:ext>
                </a:extLst>
              </xdr:cNvPr>
              <xdr:cNvSpPr/>
            </xdr:nvSpPr>
            <xdr:spPr bwMode="auto">
              <a:xfrm>
                <a:off x="585995" y="1265831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400-000032100000}"/>
                  </a:ext>
                </a:extLst>
              </xdr:cNvPr>
              <xdr:cNvSpPr/>
            </xdr:nvSpPr>
            <xdr:spPr bwMode="auto">
              <a:xfrm>
                <a:off x="585995" y="1289850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400-000033100000}"/>
                  </a:ext>
                </a:extLst>
              </xdr:cNvPr>
              <xdr:cNvSpPr/>
            </xdr:nvSpPr>
            <xdr:spPr bwMode="auto">
              <a:xfrm>
                <a:off x="585995" y="131387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400-000034100000}"/>
                  </a:ext>
                </a:extLst>
              </xdr:cNvPr>
              <xdr:cNvSpPr/>
            </xdr:nvSpPr>
            <xdr:spPr bwMode="auto">
              <a:xfrm>
                <a:off x="585995" y="1337888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59</xdr:row>
          <xdr:rowOff>19050</xdr:rowOff>
        </xdr:from>
        <xdr:to>
          <xdr:col>2</xdr:col>
          <xdr:colOff>295275</xdr:colOff>
          <xdr:row>66</xdr:row>
          <xdr:rowOff>219075</xdr:rowOff>
        </xdr:to>
        <xdr:grpSp>
          <xdr:nvGrpSpPr>
            <xdr:cNvPr id="19" name="問C5SQ1">
              <a:extLst>
                <a:ext uri="{FF2B5EF4-FFF2-40B4-BE49-F238E27FC236}">
                  <a16:creationId xmlns:a16="http://schemas.microsoft.com/office/drawing/2014/main" id="{00000000-0008-0000-0400-000013000000}"/>
                </a:ext>
              </a:extLst>
            </xdr:cNvPr>
            <xdr:cNvGrpSpPr/>
          </xdr:nvGrpSpPr>
          <xdr:grpSpPr>
            <a:xfrm>
              <a:off x="581025" y="14849475"/>
              <a:ext cx="247650" cy="1866900"/>
              <a:chOff x="585995" y="14994002"/>
              <a:chExt cx="247650" cy="1881406"/>
            </a:xfrm>
          </xdr:grpSpPr>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400-000035100000}"/>
                  </a:ext>
                </a:extLst>
              </xdr:cNvPr>
              <xdr:cNvSpPr/>
            </xdr:nvSpPr>
            <xdr:spPr bwMode="auto">
              <a:xfrm>
                <a:off x="585995" y="149940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400-000036100000}"/>
                  </a:ext>
                </a:extLst>
              </xdr:cNvPr>
              <xdr:cNvSpPr/>
            </xdr:nvSpPr>
            <xdr:spPr bwMode="auto">
              <a:xfrm>
                <a:off x="585995" y="152342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400-000037100000}"/>
                  </a:ext>
                </a:extLst>
              </xdr:cNvPr>
              <xdr:cNvSpPr/>
            </xdr:nvSpPr>
            <xdr:spPr bwMode="auto">
              <a:xfrm>
                <a:off x="585995" y="1547439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400-000038100000}"/>
                  </a:ext>
                </a:extLst>
              </xdr:cNvPr>
              <xdr:cNvSpPr/>
            </xdr:nvSpPr>
            <xdr:spPr bwMode="auto">
              <a:xfrm>
                <a:off x="585995" y="1571459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400-000039100000}"/>
                  </a:ext>
                </a:extLst>
              </xdr:cNvPr>
              <xdr:cNvSpPr/>
            </xdr:nvSpPr>
            <xdr:spPr bwMode="auto">
              <a:xfrm>
                <a:off x="585995" y="1595478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400-00003A100000}"/>
                  </a:ext>
                </a:extLst>
              </xdr:cNvPr>
              <xdr:cNvSpPr/>
            </xdr:nvSpPr>
            <xdr:spPr bwMode="auto">
              <a:xfrm>
                <a:off x="585995" y="1619498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400-00003B100000}"/>
                  </a:ext>
                </a:extLst>
              </xdr:cNvPr>
              <xdr:cNvSpPr/>
            </xdr:nvSpPr>
            <xdr:spPr bwMode="auto">
              <a:xfrm>
                <a:off x="585995" y="1643518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400-00003C100000}"/>
                  </a:ext>
                </a:extLst>
              </xdr:cNvPr>
              <xdr:cNvSpPr/>
            </xdr:nvSpPr>
            <xdr:spPr bwMode="auto">
              <a:xfrm>
                <a:off x="585995" y="1667538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73</xdr:row>
          <xdr:rowOff>19050</xdr:rowOff>
        </xdr:from>
        <xdr:to>
          <xdr:col>2</xdr:col>
          <xdr:colOff>295275</xdr:colOff>
          <xdr:row>79</xdr:row>
          <xdr:rowOff>219075</xdr:rowOff>
        </xdr:to>
        <xdr:grpSp>
          <xdr:nvGrpSpPr>
            <xdr:cNvPr id="20" name="問C5SQ2">
              <a:extLst>
                <a:ext uri="{FF2B5EF4-FFF2-40B4-BE49-F238E27FC236}">
                  <a16:creationId xmlns:a16="http://schemas.microsoft.com/office/drawing/2014/main" id="{00000000-0008-0000-0400-000014000000}"/>
                </a:ext>
              </a:extLst>
            </xdr:cNvPr>
            <xdr:cNvGrpSpPr/>
          </xdr:nvGrpSpPr>
          <xdr:grpSpPr>
            <a:xfrm>
              <a:off x="581025" y="17716500"/>
              <a:ext cx="247650" cy="1628775"/>
              <a:chOff x="585995" y="17884651"/>
              <a:chExt cx="247650" cy="1641193"/>
            </a:xfrm>
          </xdr:grpSpPr>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400-00003D100000}"/>
                  </a:ext>
                </a:extLst>
              </xdr:cNvPr>
              <xdr:cNvSpPr/>
            </xdr:nvSpPr>
            <xdr:spPr bwMode="auto">
              <a:xfrm>
                <a:off x="585995" y="1788465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400-00003E100000}"/>
                  </a:ext>
                </a:extLst>
              </xdr:cNvPr>
              <xdr:cNvSpPr/>
            </xdr:nvSpPr>
            <xdr:spPr bwMode="auto">
              <a:xfrm>
                <a:off x="585995" y="1812483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400-00003F100000}"/>
                  </a:ext>
                </a:extLst>
              </xdr:cNvPr>
              <xdr:cNvSpPr/>
            </xdr:nvSpPr>
            <xdr:spPr bwMode="auto">
              <a:xfrm>
                <a:off x="585995" y="1836502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400-000040100000}"/>
                  </a:ext>
                </a:extLst>
              </xdr:cNvPr>
              <xdr:cNvSpPr/>
            </xdr:nvSpPr>
            <xdr:spPr bwMode="auto">
              <a:xfrm>
                <a:off x="585995" y="186052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400-000041100000}"/>
                  </a:ext>
                </a:extLst>
              </xdr:cNvPr>
              <xdr:cNvSpPr/>
            </xdr:nvSpPr>
            <xdr:spPr bwMode="auto">
              <a:xfrm>
                <a:off x="585995" y="1884542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400-000042100000}"/>
                  </a:ext>
                </a:extLst>
              </xdr:cNvPr>
              <xdr:cNvSpPr/>
            </xdr:nvSpPr>
            <xdr:spPr bwMode="auto">
              <a:xfrm>
                <a:off x="585995" y="1908561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400-000043100000}"/>
                  </a:ext>
                </a:extLst>
              </xdr:cNvPr>
              <xdr:cNvSpPr/>
            </xdr:nvSpPr>
            <xdr:spPr bwMode="auto">
              <a:xfrm>
                <a:off x="585995" y="1932581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103</xdr:row>
          <xdr:rowOff>19050</xdr:rowOff>
        </xdr:from>
        <xdr:to>
          <xdr:col>2</xdr:col>
          <xdr:colOff>295275</xdr:colOff>
          <xdr:row>109</xdr:row>
          <xdr:rowOff>219075</xdr:rowOff>
        </xdr:to>
        <xdr:grpSp>
          <xdr:nvGrpSpPr>
            <xdr:cNvPr id="21" name="問D2">
              <a:extLst>
                <a:ext uri="{FF2B5EF4-FFF2-40B4-BE49-F238E27FC236}">
                  <a16:creationId xmlns:a16="http://schemas.microsoft.com/office/drawing/2014/main" id="{00000000-0008-0000-0400-000015000000}"/>
                </a:ext>
              </a:extLst>
            </xdr:cNvPr>
            <xdr:cNvGrpSpPr/>
          </xdr:nvGrpSpPr>
          <xdr:grpSpPr>
            <a:xfrm>
              <a:off x="581025" y="25422225"/>
              <a:ext cx="247650" cy="1628775"/>
              <a:chOff x="585995" y="25090525"/>
              <a:chExt cx="247650" cy="1641184"/>
            </a:xfrm>
          </xdr:grpSpPr>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585995" y="250905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585995" y="253307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400-00005E100000}"/>
                  </a:ext>
                </a:extLst>
              </xdr:cNvPr>
              <xdr:cNvSpPr/>
            </xdr:nvSpPr>
            <xdr:spPr bwMode="auto">
              <a:xfrm>
                <a:off x="585995" y="2557089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400-00005F100000}"/>
                  </a:ext>
                </a:extLst>
              </xdr:cNvPr>
              <xdr:cNvSpPr/>
            </xdr:nvSpPr>
            <xdr:spPr bwMode="auto">
              <a:xfrm>
                <a:off x="585995" y="2581109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585995" y="2605128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585995" y="2629148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400-000062100000}"/>
                  </a:ext>
                </a:extLst>
              </xdr:cNvPr>
              <xdr:cNvSpPr/>
            </xdr:nvSpPr>
            <xdr:spPr bwMode="auto">
              <a:xfrm>
                <a:off x="585995" y="2653168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144</xdr:row>
          <xdr:rowOff>19050</xdr:rowOff>
        </xdr:from>
        <xdr:to>
          <xdr:col>2</xdr:col>
          <xdr:colOff>295275</xdr:colOff>
          <xdr:row>155</xdr:row>
          <xdr:rowOff>219075</xdr:rowOff>
        </xdr:to>
        <xdr:grpSp>
          <xdr:nvGrpSpPr>
            <xdr:cNvPr id="22" name="問D6">
              <a:extLst>
                <a:ext uri="{FF2B5EF4-FFF2-40B4-BE49-F238E27FC236}">
                  <a16:creationId xmlns:a16="http://schemas.microsoft.com/office/drawing/2014/main" id="{00000000-0008-0000-0400-000016000000}"/>
                </a:ext>
              </a:extLst>
            </xdr:cNvPr>
            <xdr:cNvGrpSpPr/>
          </xdr:nvGrpSpPr>
          <xdr:grpSpPr>
            <a:xfrm>
              <a:off x="581025" y="36918900"/>
              <a:ext cx="247650" cy="2819400"/>
              <a:chOff x="585995" y="36644723"/>
              <a:chExt cx="247650" cy="2842197"/>
            </a:xfrm>
          </xdr:grpSpPr>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585995" y="3664472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400-000095100000}"/>
                  </a:ext>
                </a:extLst>
              </xdr:cNvPr>
              <xdr:cNvSpPr/>
            </xdr:nvSpPr>
            <xdr:spPr bwMode="auto">
              <a:xfrm>
                <a:off x="585995" y="3688494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400-000096100000}"/>
                  </a:ext>
                </a:extLst>
              </xdr:cNvPr>
              <xdr:cNvSpPr/>
            </xdr:nvSpPr>
            <xdr:spPr bwMode="auto">
              <a:xfrm>
                <a:off x="585995" y="3712513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400-000097100000}"/>
                  </a:ext>
                </a:extLst>
              </xdr:cNvPr>
              <xdr:cNvSpPr/>
            </xdr:nvSpPr>
            <xdr:spPr bwMode="auto">
              <a:xfrm>
                <a:off x="585995" y="3736533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400-000098100000}"/>
                  </a:ext>
                </a:extLst>
              </xdr:cNvPr>
              <xdr:cNvSpPr/>
            </xdr:nvSpPr>
            <xdr:spPr bwMode="auto">
              <a:xfrm>
                <a:off x="585995" y="3760552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400-000099100000}"/>
                  </a:ext>
                </a:extLst>
              </xdr:cNvPr>
              <xdr:cNvSpPr/>
            </xdr:nvSpPr>
            <xdr:spPr bwMode="auto">
              <a:xfrm>
                <a:off x="585995" y="378457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400-00009A100000}"/>
                  </a:ext>
                </a:extLst>
              </xdr:cNvPr>
              <xdr:cNvSpPr/>
            </xdr:nvSpPr>
            <xdr:spPr bwMode="auto">
              <a:xfrm>
                <a:off x="585995" y="3808592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400-00009B100000}"/>
                  </a:ext>
                </a:extLst>
              </xdr:cNvPr>
              <xdr:cNvSpPr/>
            </xdr:nvSpPr>
            <xdr:spPr bwMode="auto">
              <a:xfrm>
                <a:off x="585995" y="3832611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400-00009C100000}"/>
                  </a:ext>
                </a:extLst>
              </xdr:cNvPr>
              <xdr:cNvSpPr/>
            </xdr:nvSpPr>
            <xdr:spPr bwMode="auto">
              <a:xfrm>
                <a:off x="585995" y="3856631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400-00009D100000}"/>
                  </a:ext>
                </a:extLst>
              </xdr:cNvPr>
              <xdr:cNvSpPr/>
            </xdr:nvSpPr>
            <xdr:spPr bwMode="auto">
              <a:xfrm>
                <a:off x="585995" y="3880650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400-00009E100000}"/>
                  </a:ext>
                </a:extLst>
              </xdr:cNvPr>
              <xdr:cNvSpPr/>
            </xdr:nvSpPr>
            <xdr:spPr bwMode="auto">
              <a:xfrm>
                <a:off x="585995" y="390467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400-00009F100000}"/>
                  </a:ext>
                </a:extLst>
              </xdr:cNvPr>
              <xdr:cNvSpPr/>
            </xdr:nvSpPr>
            <xdr:spPr bwMode="auto">
              <a:xfrm>
                <a:off x="585995" y="39286894"/>
                <a:ext cx="247650" cy="200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199</xdr:row>
          <xdr:rowOff>19050</xdr:rowOff>
        </xdr:from>
        <xdr:to>
          <xdr:col>2</xdr:col>
          <xdr:colOff>295275</xdr:colOff>
          <xdr:row>216</xdr:row>
          <xdr:rowOff>210792</xdr:rowOff>
        </xdr:to>
        <xdr:grpSp>
          <xdr:nvGrpSpPr>
            <xdr:cNvPr id="24" name="問D10">
              <a:extLst>
                <a:ext uri="{FF2B5EF4-FFF2-40B4-BE49-F238E27FC236}">
                  <a16:creationId xmlns:a16="http://schemas.microsoft.com/office/drawing/2014/main" id="{00000000-0008-0000-0400-000018000000}"/>
                </a:ext>
              </a:extLst>
            </xdr:cNvPr>
            <xdr:cNvGrpSpPr/>
          </xdr:nvGrpSpPr>
          <xdr:grpSpPr>
            <a:xfrm>
              <a:off x="581025" y="51930300"/>
              <a:ext cx="247650" cy="4239867"/>
              <a:chOff x="585995" y="51710804"/>
              <a:chExt cx="247650" cy="4275064"/>
            </a:xfrm>
          </xdr:grpSpPr>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400-000005110000}"/>
                  </a:ext>
                </a:extLst>
              </xdr:cNvPr>
              <xdr:cNvSpPr/>
            </xdr:nvSpPr>
            <xdr:spPr bwMode="auto">
              <a:xfrm>
                <a:off x="585995" y="5171080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400-000006110000}"/>
                  </a:ext>
                </a:extLst>
              </xdr:cNvPr>
              <xdr:cNvSpPr/>
            </xdr:nvSpPr>
            <xdr:spPr bwMode="auto">
              <a:xfrm>
                <a:off x="585995" y="5195100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400-000007110000}"/>
                  </a:ext>
                </a:extLst>
              </xdr:cNvPr>
              <xdr:cNvSpPr/>
            </xdr:nvSpPr>
            <xdr:spPr bwMode="auto">
              <a:xfrm>
                <a:off x="585995" y="5219120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400-000008110000}"/>
                  </a:ext>
                </a:extLst>
              </xdr:cNvPr>
              <xdr:cNvSpPr/>
            </xdr:nvSpPr>
            <xdr:spPr bwMode="auto">
              <a:xfrm>
                <a:off x="585995" y="5243139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400-000009110000}"/>
                  </a:ext>
                </a:extLst>
              </xdr:cNvPr>
              <xdr:cNvSpPr/>
            </xdr:nvSpPr>
            <xdr:spPr bwMode="auto">
              <a:xfrm>
                <a:off x="585995" y="5267159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400-00000A110000}"/>
                  </a:ext>
                </a:extLst>
              </xdr:cNvPr>
              <xdr:cNvSpPr/>
            </xdr:nvSpPr>
            <xdr:spPr bwMode="auto">
              <a:xfrm>
                <a:off x="585995" y="5291178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400-00000B110000}"/>
                  </a:ext>
                </a:extLst>
              </xdr:cNvPr>
              <xdr:cNvSpPr/>
            </xdr:nvSpPr>
            <xdr:spPr bwMode="auto">
              <a:xfrm>
                <a:off x="585995" y="5315198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400-00000C110000}"/>
                  </a:ext>
                </a:extLst>
              </xdr:cNvPr>
              <xdr:cNvSpPr/>
            </xdr:nvSpPr>
            <xdr:spPr bwMode="auto">
              <a:xfrm>
                <a:off x="585995" y="5339218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400-00000D110000}"/>
                  </a:ext>
                </a:extLst>
              </xdr:cNvPr>
              <xdr:cNvSpPr/>
            </xdr:nvSpPr>
            <xdr:spPr bwMode="auto">
              <a:xfrm>
                <a:off x="585995" y="5363237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400-00000E110000}"/>
                  </a:ext>
                </a:extLst>
              </xdr:cNvPr>
              <xdr:cNvSpPr/>
            </xdr:nvSpPr>
            <xdr:spPr bwMode="auto">
              <a:xfrm>
                <a:off x="585995" y="5387257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400-00000F110000}"/>
                  </a:ext>
                </a:extLst>
              </xdr:cNvPr>
              <xdr:cNvSpPr/>
            </xdr:nvSpPr>
            <xdr:spPr bwMode="auto">
              <a:xfrm>
                <a:off x="585995" y="5411276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400-000010110000}"/>
                  </a:ext>
                </a:extLst>
              </xdr:cNvPr>
              <xdr:cNvSpPr/>
            </xdr:nvSpPr>
            <xdr:spPr bwMode="auto">
              <a:xfrm>
                <a:off x="585995" y="5435296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400-000011110000}"/>
                  </a:ext>
                </a:extLst>
              </xdr:cNvPr>
              <xdr:cNvSpPr/>
            </xdr:nvSpPr>
            <xdr:spPr bwMode="auto">
              <a:xfrm>
                <a:off x="585995" y="5458487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400-000012110000}"/>
                  </a:ext>
                </a:extLst>
              </xdr:cNvPr>
              <xdr:cNvSpPr/>
            </xdr:nvSpPr>
            <xdr:spPr bwMode="auto">
              <a:xfrm>
                <a:off x="585995" y="5482507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400-000013110000}"/>
                  </a:ext>
                </a:extLst>
              </xdr:cNvPr>
              <xdr:cNvSpPr/>
            </xdr:nvSpPr>
            <xdr:spPr bwMode="auto">
              <a:xfrm>
                <a:off x="585995" y="5506526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400-000014110000}"/>
                  </a:ext>
                </a:extLst>
              </xdr:cNvPr>
              <xdr:cNvSpPr/>
            </xdr:nvSpPr>
            <xdr:spPr bwMode="auto">
              <a:xfrm>
                <a:off x="585995" y="5531374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400-000015110000}"/>
                  </a:ext>
                </a:extLst>
              </xdr:cNvPr>
              <xdr:cNvSpPr/>
            </xdr:nvSpPr>
            <xdr:spPr bwMode="auto">
              <a:xfrm>
                <a:off x="585995" y="5555394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400-000016110000}"/>
                  </a:ext>
                </a:extLst>
              </xdr:cNvPr>
              <xdr:cNvSpPr/>
            </xdr:nvSpPr>
            <xdr:spPr bwMode="auto">
              <a:xfrm>
                <a:off x="585995" y="5578584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95</xdr:row>
          <xdr:rowOff>47625</xdr:rowOff>
        </xdr:from>
        <xdr:to>
          <xdr:col>20</xdr:col>
          <xdr:colOff>276225</xdr:colOff>
          <xdr:row>95</xdr:row>
          <xdr:rowOff>333375</xdr:rowOff>
        </xdr:to>
        <xdr:grpSp>
          <xdr:nvGrpSpPr>
            <xdr:cNvPr id="29" name="問D1_2">
              <a:extLst>
                <a:ext uri="{FF2B5EF4-FFF2-40B4-BE49-F238E27FC236}">
                  <a16:creationId xmlns:a16="http://schemas.microsoft.com/office/drawing/2014/main" id="{00000000-0008-0000-0400-00001D000000}"/>
                </a:ext>
              </a:extLst>
            </xdr:cNvPr>
            <xdr:cNvGrpSpPr/>
          </xdr:nvGrpSpPr>
          <xdr:grpSpPr>
            <a:xfrm>
              <a:off x="4162425" y="23126700"/>
              <a:ext cx="2647950" cy="285750"/>
              <a:chOff x="4146688" y="22766821"/>
              <a:chExt cx="2631385" cy="285750"/>
            </a:xfrm>
          </xdr:grpSpPr>
          <xdr:sp macro="" textlink="">
            <xdr:nvSpPr>
              <xdr:cNvPr id="4462" name="Option Button 366" hidden="1">
                <a:extLst>
                  <a:ext uri="{63B3BB69-23CF-44E3-9099-C40C66FF867C}">
                    <a14:compatExt spid="_x0000_s4462"/>
                  </a:ext>
                  <a:ext uri="{FF2B5EF4-FFF2-40B4-BE49-F238E27FC236}">
                    <a16:creationId xmlns:a16="http://schemas.microsoft.com/office/drawing/2014/main" id="{00000000-0008-0000-0400-00006E110000}"/>
                  </a:ext>
                </a:extLst>
              </xdr:cNvPr>
              <xdr:cNvSpPr/>
            </xdr:nvSpPr>
            <xdr:spPr bwMode="auto">
              <a:xfrm>
                <a:off x="4401792"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8" name="Option Button 372" hidden="1">
                <a:extLst>
                  <a:ext uri="{63B3BB69-23CF-44E3-9099-C40C66FF867C}">
                    <a14:compatExt spid="_x0000_s4468"/>
                  </a:ext>
                  <a:ext uri="{FF2B5EF4-FFF2-40B4-BE49-F238E27FC236}">
                    <a16:creationId xmlns:a16="http://schemas.microsoft.com/office/drawing/2014/main" id="{00000000-0008-0000-0400-000074110000}"/>
                  </a:ext>
                </a:extLst>
              </xdr:cNvPr>
              <xdr:cNvSpPr/>
            </xdr:nvSpPr>
            <xdr:spPr bwMode="auto">
              <a:xfrm>
                <a:off x="5064401"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74" name="Option Button 378" hidden="1">
                <a:extLst>
                  <a:ext uri="{63B3BB69-23CF-44E3-9099-C40C66FF867C}">
                    <a14:compatExt spid="_x0000_s4474"/>
                  </a:ext>
                  <a:ext uri="{FF2B5EF4-FFF2-40B4-BE49-F238E27FC236}">
                    <a16:creationId xmlns:a16="http://schemas.microsoft.com/office/drawing/2014/main" id="{00000000-0008-0000-0400-00007A110000}"/>
                  </a:ext>
                </a:extLst>
              </xdr:cNvPr>
              <xdr:cNvSpPr/>
            </xdr:nvSpPr>
            <xdr:spPr bwMode="auto">
              <a:xfrm>
                <a:off x="5727010"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80" name="Option Button 384" hidden="1">
                <a:extLst>
                  <a:ext uri="{63B3BB69-23CF-44E3-9099-C40C66FF867C}">
                    <a14:compatExt spid="_x0000_s4480"/>
                  </a:ext>
                  <a:ext uri="{FF2B5EF4-FFF2-40B4-BE49-F238E27FC236}">
                    <a16:creationId xmlns:a16="http://schemas.microsoft.com/office/drawing/2014/main" id="{00000000-0008-0000-0400-000080110000}"/>
                  </a:ext>
                </a:extLst>
              </xdr:cNvPr>
              <xdr:cNvSpPr/>
            </xdr:nvSpPr>
            <xdr:spPr bwMode="auto">
              <a:xfrm>
                <a:off x="6389618"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86" name="Group Box 390" hidden="1">
                <a:extLst>
                  <a:ext uri="{63B3BB69-23CF-44E3-9099-C40C66FF867C}">
                    <a14:compatExt spid="_x0000_s4486"/>
                  </a:ext>
                  <a:ext uri="{FF2B5EF4-FFF2-40B4-BE49-F238E27FC236}">
                    <a16:creationId xmlns:a16="http://schemas.microsoft.com/office/drawing/2014/main" id="{00000000-0008-0000-0400-000086110000}"/>
                  </a:ext>
                </a:extLst>
              </xdr:cNvPr>
              <xdr:cNvSpPr/>
            </xdr:nvSpPr>
            <xdr:spPr bwMode="auto">
              <a:xfrm>
                <a:off x="4146688" y="22766821"/>
                <a:ext cx="2631385"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96</xdr:row>
          <xdr:rowOff>28575</xdr:rowOff>
        </xdr:from>
        <xdr:to>
          <xdr:col>21</xdr:col>
          <xdr:colOff>66675</xdr:colOff>
          <xdr:row>97</xdr:row>
          <xdr:rowOff>9525</xdr:rowOff>
        </xdr:to>
        <xdr:grpSp>
          <xdr:nvGrpSpPr>
            <xdr:cNvPr id="30" name="問D1_3">
              <a:extLst>
                <a:ext uri="{FF2B5EF4-FFF2-40B4-BE49-F238E27FC236}">
                  <a16:creationId xmlns:a16="http://schemas.microsoft.com/office/drawing/2014/main" id="{00000000-0008-0000-0400-00001E000000}"/>
                </a:ext>
              </a:extLst>
            </xdr:cNvPr>
            <xdr:cNvGrpSpPr/>
          </xdr:nvGrpSpPr>
          <xdr:grpSpPr>
            <a:xfrm>
              <a:off x="4267200" y="23460075"/>
              <a:ext cx="2667000" cy="333375"/>
              <a:chOff x="4249385" y="23103970"/>
              <a:chExt cx="2650436" cy="337101"/>
            </a:xfrm>
          </xdr:grpSpPr>
          <xdr:sp macro="" textlink="">
            <xdr:nvSpPr>
              <xdr:cNvPr id="4463" name="Option Button 367" hidden="1">
                <a:extLst>
                  <a:ext uri="{63B3BB69-23CF-44E3-9099-C40C66FF867C}">
                    <a14:compatExt spid="_x0000_s4463"/>
                  </a:ext>
                  <a:ext uri="{FF2B5EF4-FFF2-40B4-BE49-F238E27FC236}">
                    <a16:creationId xmlns:a16="http://schemas.microsoft.com/office/drawing/2014/main" id="{00000000-0008-0000-0400-00006F110000}"/>
                  </a:ext>
                </a:extLst>
              </xdr:cNvPr>
              <xdr:cNvSpPr/>
            </xdr:nvSpPr>
            <xdr:spPr bwMode="auto">
              <a:xfrm>
                <a:off x="4401792" y="2315154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69" name="Option Button 373" hidden="1">
                <a:extLst>
                  <a:ext uri="{63B3BB69-23CF-44E3-9099-C40C66FF867C}">
                    <a14:compatExt spid="_x0000_s4469"/>
                  </a:ext>
                  <a:ext uri="{FF2B5EF4-FFF2-40B4-BE49-F238E27FC236}">
                    <a16:creationId xmlns:a16="http://schemas.microsoft.com/office/drawing/2014/main" id="{00000000-0008-0000-0400-000075110000}"/>
                  </a:ext>
                </a:extLst>
              </xdr:cNvPr>
              <xdr:cNvSpPr/>
            </xdr:nvSpPr>
            <xdr:spPr bwMode="auto">
              <a:xfrm>
                <a:off x="5064401" y="2315154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75" name="Option Button 379" hidden="1">
                <a:extLst>
                  <a:ext uri="{63B3BB69-23CF-44E3-9099-C40C66FF867C}">
                    <a14:compatExt spid="_x0000_s4475"/>
                  </a:ext>
                  <a:ext uri="{FF2B5EF4-FFF2-40B4-BE49-F238E27FC236}">
                    <a16:creationId xmlns:a16="http://schemas.microsoft.com/office/drawing/2014/main" id="{00000000-0008-0000-0400-00007B110000}"/>
                  </a:ext>
                </a:extLst>
              </xdr:cNvPr>
              <xdr:cNvSpPr/>
            </xdr:nvSpPr>
            <xdr:spPr bwMode="auto">
              <a:xfrm>
                <a:off x="5727010" y="2315154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81" name="Option Button 385" hidden="1">
                <a:extLst>
                  <a:ext uri="{63B3BB69-23CF-44E3-9099-C40C66FF867C}">
                    <a14:compatExt spid="_x0000_s4481"/>
                  </a:ext>
                  <a:ext uri="{FF2B5EF4-FFF2-40B4-BE49-F238E27FC236}">
                    <a16:creationId xmlns:a16="http://schemas.microsoft.com/office/drawing/2014/main" id="{00000000-0008-0000-0400-000081110000}"/>
                  </a:ext>
                </a:extLst>
              </xdr:cNvPr>
              <xdr:cNvSpPr/>
            </xdr:nvSpPr>
            <xdr:spPr bwMode="auto">
              <a:xfrm>
                <a:off x="6389618" y="2315154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87" name="Group Box 391" hidden="1">
                <a:extLst>
                  <a:ext uri="{63B3BB69-23CF-44E3-9099-C40C66FF867C}">
                    <a14:compatExt spid="_x0000_s4487"/>
                  </a:ext>
                  <a:ext uri="{FF2B5EF4-FFF2-40B4-BE49-F238E27FC236}">
                    <a16:creationId xmlns:a16="http://schemas.microsoft.com/office/drawing/2014/main" id="{00000000-0008-0000-0400-000087110000}"/>
                  </a:ext>
                </a:extLst>
              </xdr:cNvPr>
              <xdr:cNvSpPr/>
            </xdr:nvSpPr>
            <xdr:spPr bwMode="auto">
              <a:xfrm>
                <a:off x="4249385" y="23103970"/>
                <a:ext cx="2650436" cy="33710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97</xdr:row>
          <xdr:rowOff>33130</xdr:rowOff>
        </xdr:from>
        <xdr:to>
          <xdr:col>21</xdr:col>
          <xdr:colOff>66675</xdr:colOff>
          <xdr:row>97</xdr:row>
          <xdr:rowOff>342900</xdr:rowOff>
        </xdr:to>
        <xdr:grpSp>
          <xdr:nvGrpSpPr>
            <xdr:cNvPr id="4096" name="問D1_4">
              <a:extLst>
                <a:ext uri="{FF2B5EF4-FFF2-40B4-BE49-F238E27FC236}">
                  <a16:creationId xmlns:a16="http://schemas.microsoft.com/office/drawing/2014/main" id="{00000000-0008-0000-0400-000000100000}"/>
                </a:ext>
              </a:extLst>
            </xdr:cNvPr>
            <xdr:cNvGrpSpPr/>
          </xdr:nvGrpSpPr>
          <xdr:grpSpPr>
            <a:xfrm>
              <a:off x="4152900" y="23817055"/>
              <a:ext cx="2781300" cy="309770"/>
              <a:chOff x="4137163" y="23464630"/>
              <a:chExt cx="2762664" cy="309770"/>
            </a:xfrm>
          </xdr:grpSpPr>
          <xdr:sp macro="" textlink="">
            <xdr:nvSpPr>
              <xdr:cNvPr id="4464" name="Option Button 368" hidden="1">
                <a:extLst>
                  <a:ext uri="{63B3BB69-23CF-44E3-9099-C40C66FF867C}">
                    <a14:compatExt spid="_x0000_s4464"/>
                  </a:ext>
                  <a:ext uri="{FF2B5EF4-FFF2-40B4-BE49-F238E27FC236}">
                    <a16:creationId xmlns:a16="http://schemas.microsoft.com/office/drawing/2014/main" id="{00000000-0008-0000-0400-000070110000}"/>
                  </a:ext>
                </a:extLst>
              </xdr:cNvPr>
              <xdr:cNvSpPr/>
            </xdr:nvSpPr>
            <xdr:spPr bwMode="auto">
              <a:xfrm>
                <a:off x="4401792" y="235077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70" name="Option Button 374" hidden="1">
                <a:extLst>
                  <a:ext uri="{63B3BB69-23CF-44E3-9099-C40C66FF867C}">
                    <a14:compatExt spid="_x0000_s4470"/>
                  </a:ext>
                  <a:ext uri="{FF2B5EF4-FFF2-40B4-BE49-F238E27FC236}">
                    <a16:creationId xmlns:a16="http://schemas.microsoft.com/office/drawing/2014/main" id="{00000000-0008-0000-0400-000076110000}"/>
                  </a:ext>
                </a:extLst>
              </xdr:cNvPr>
              <xdr:cNvSpPr/>
            </xdr:nvSpPr>
            <xdr:spPr bwMode="auto">
              <a:xfrm>
                <a:off x="5064401" y="235077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76" name="Option Button 380" hidden="1">
                <a:extLst>
                  <a:ext uri="{63B3BB69-23CF-44E3-9099-C40C66FF867C}">
                    <a14:compatExt spid="_x0000_s4476"/>
                  </a:ext>
                  <a:ext uri="{FF2B5EF4-FFF2-40B4-BE49-F238E27FC236}">
                    <a16:creationId xmlns:a16="http://schemas.microsoft.com/office/drawing/2014/main" id="{00000000-0008-0000-0400-00007C110000}"/>
                  </a:ext>
                </a:extLst>
              </xdr:cNvPr>
              <xdr:cNvSpPr/>
            </xdr:nvSpPr>
            <xdr:spPr bwMode="auto">
              <a:xfrm>
                <a:off x="5727010" y="235077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82" name="Option Button 386" hidden="1">
                <a:extLst>
                  <a:ext uri="{63B3BB69-23CF-44E3-9099-C40C66FF867C}">
                    <a14:compatExt spid="_x0000_s4482"/>
                  </a:ext>
                  <a:ext uri="{FF2B5EF4-FFF2-40B4-BE49-F238E27FC236}">
                    <a16:creationId xmlns:a16="http://schemas.microsoft.com/office/drawing/2014/main" id="{00000000-0008-0000-0400-000082110000}"/>
                  </a:ext>
                </a:extLst>
              </xdr:cNvPr>
              <xdr:cNvSpPr/>
            </xdr:nvSpPr>
            <xdr:spPr bwMode="auto">
              <a:xfrm>
                <a:off x="6389618" y="235077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88" name="Group Box 392" hidden="1">
                <a:extLst>
                  <a:ext uri="{63B3BB69-23CF-44E3-9099-C40C66FF867C}">
                    <a14:compatExt spid="_x0000_s4488"/>
                  </a:ext>
                  <a:ext uri="{FF2B5EF4-FFF2-40B4-BE49-F238E27FC236}">
                    <a16:creationId xmlns:a16="http://schemas.microsoft.com/office/drawing/2014/main" id="{00000000-0008-0000-0400-000088110000}"/>
                  </a:ext>
                </a:extLst>
              </xdr:cNvPr>
              <xdr:cNvSpPr/>
            </xdr:nvSpPr>
            <xdr:spPr bwMode="auto">
              <a:xfrm>
                <a:off x="4137163" y="23464630"/>
                <a:ext cx="2762664" cy="30977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120</xdr:row>
          <xdr:rowOff>581025</xdr:rowOff>
        </xdr:from>
        <xdr:to>
          <xdr:col>20</xdr:col>
          <xdr:colOff>314325</xdr:colOff>
          <xdr:row>121</xdr:row>
          <xdr:rowOff>276225</xdr:rowOff>
        </xdr:to>
        <xdr:grpSp>
          <xdr:nvGrpSpPr>
            <xdr:cNvPr id="4125" name="問D4_1">
              <a:extLst>
                <a:ext uri="{FF2B5EF4-FFF2-40B4-BE49-F238E27FC236}">
                  <a16:creationId xmlns:a16="http://schemas.microsoft.com/office/drawing/2014/main" id="{00000000-0008-0000-0400-00001D100000}"/>
                </a:ext>
              </a:extLst>
            </xdr:cNvPr>
            <xdr:cNvGrpSpPr/>
          </xdr:nvGrpSpPr>
          <xdr:grpSpPr>
            <a:xfrm>
              <a:off x="4076700" y="30603825"/>
              <a:ext cx="2771775" cy="333375"/>
              <a:chOff x="4060954" y="30315518"/>
              <a:chExt cx="2755210" cy="333033"/>
            </a:xfrm>
          </xdr:grpSpPr>
          <xdr:sp macro="" textlink="">
            <xdr:nvSpPr>
              <xdr:cNvPr id="4492" name="Option Button 396" hidden="1">
                <a:extLst>
                  <a:ext uri="{63B3BB69-23CF-44E3-9099-C40C66FF867C}">
                    <a14:compatExt spid="_x0000_s4492"/>
                  </a:ext>
                  <a:ext uri="{FF2B5EF4-FFF2-40B4-BE49-F238E27FC236}">
                    <a16:creationId xmlns:a16="http://schemas.microsoft.com/office/drawing/2014/main" id="{00000000-0008-0000-0400-00008C110000}"/>
                  </a:ext>
                </a:extLst>
              </xdr:cNvPr>
              <xdr:cNvSpPr/>
            </xdr:nvSpPr>
            <xdr:spPr bwMode="auto">
              <a:xfrm>
                <a:off x="4401792" y="3044852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93" name="Option Button 397" hidden="1">
                <a:extLst>
                  <a:ext uri="{63B3BB69-23CF-44E3-9099-C40C66FF867C}">
                    <a14:compatExt spid="_x0000_s4493"/>
                  </a:ext>
                  <a:ext uri="{FF2B5EF4-FFF2-40B4-BE49-F238E27FC236}">
                    <a16:creationId xmlns:a16="http://schemas.microsoft.com/office/drawing/2014/main" id="{00000000-0008-0000-0400-00008D110000}"/>
                  </a:ext>
                </a:extLst>
              </xdr:cNvPr>
              <xdr:cNvSpPr/>
            </xdr:nvSpPr>
            <xdr:spPr bwMode="auto">
              <a:xfrm>
                <a:off x="5064401" y="3044852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94" name="Option Button 398" hidden="1">
                <a:extLst>
                  <a:ext uri="{63B3BB69-23CF-44E3-9099-C40C66FF867C}">
                    <a14:compatExt spid="_x0000_s4494"/>
                  </a:ext>
                  <a:ext uri="{FF2B5EF4-FFF2-40B4-BE49-F238E27FC236}">
                    <a16:creationId xmlns:a16="http://schemas.microsoft.com/office/drawing/2014/main" id="{00000000-0008-0000-0400-00008E110000}"/>
                  </a:ext>
                </a:extLst>
              </xdr:cNvPr>
              <xdr:cNvSpPr/>
            </xdr:nvSpPr>
            <xdr:spPr bwMode="auto">
              <a:xfrm>
                <a:off x="5727010" y="3044852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95" name="Option Button 399" hidden="1">
                <a:extLst>
                  <a:ext uri="{63B3BB69-23CF-44E3-9099-C40C66FF867C}">
                    <a14:compatExt spid="_x0000_s4495"/>
                  </a:ext>
                  <a:ext uri="{FF2B5EF4-FFF2-40B4-BE49-F238E27FC236}">
                    <a16:creationId xmlns:a16="http://schemas.microsoft.com/office/drawing/2014/main" id="{00000000-0008-0000-0400-00008F110000}"/>
                  </a:ext>
                </a:extLst>
              </xdr:cNvPr>
              <xdr:cNvSpPr/>
            </xdr:nvSpPr>
            <xdr:spPr bwMode="auto">
              <a:xfrm>
                <a:off x="6389618" y="3044852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6" name="Group Box 440" hidden="1">
                <a:extLst>
                  <a:ext uri="{63B3BB69-23CF-44E3-9099-C40C66FF867C}">
                    <a14:compatExt spid="_x0000_s4536"/>
                  </a:ext>
                  <a:ext uri="{FF2B5EF4-FFF2-40B4-BE49-F238E27FC236}">
                    <a16:creationId xmlns:a16="http://schemas.microsoft.com/office/drawing/2014/main" id="{00000000-0008-0000-0400-0000B8110000}"/>
                  </a:ext>
                </a:extLst>
              </xdr:cNvPr>
              <xdr:cNvSpPr/>
            </xdr:nvSpPr>
            <xdr:spPr bwMode="auto">
              <a:xfrm>
                <a:off x="4060954" y="30315518"/>
                <a:ext cx="2755210" cy="33296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122</xdr:row>
          <xdr:rowOff>47625</xdr:rowOff>
        </xdr:from>
        <xdr:to>
          <xdr:col>20</xdr:col>
          <xdr:colOff>152400</xdr:colOff>
          <xdr:row>123</xdr:row>
          <xdr:rowOff>0</xdr:rowOff>
        </xdr:to>
        <xdr:grpSp>
          <xdr:nvGrpSpPr>
            <xdr:cNvPr id="4196" name="問D4_2">
              <a:extLst>
                <a:ext uri="{FF2B5EF4-FFF2-40B4-BE49-F238E27FC236}">
                  <a16:creationId xmlns:a16="http://schemas.microsoft.com/office/drawing/2014/main" id="{00000000-0008-0000-0400-000064100000}"/>
                </a:ext>
              </a:extLst>
            </xdr:cNvPr>
            <xdr:cNvGrpSpPr/>
          </xdr:nvGrpSpPr>
          <xdr:grpSpPr>
            <a:xfrm>
              <a:off x="4124325" y="31041975"/>
              <a:ext cx="2562225" cy="285750"/>
              <a:chOff x="4108579" y="30751536"/>
              <a:chExt cx="2545660" cy="283679"/>
            </a:xfrm>
          </xdr:grpSpPr>
          <xdr:sp macro="" textlink="">
            <xdr:nvSpPr>
              <xdr:cNvPr id="4497" name="Option Button 401" hidden="1">
                <a:extLst>
                  <a:ext uri="{63B3BB69-23CF-44E3-9099-C40C66FF867C}">
                    <a14:compatExt spid="_x0000_s4497"/>
                  </a:ext>
                  <a:ext uri="{FF2B5EF4-FFF2-40B4-BE49-F238E27FC236}">
                    <a16:creationId xmlns:a16="http://schemas.microsoft.com/office/drawing/2014/main" id="{00000000-0008-0000-0400-000091110000}"/>
                  </a:ext>
                </a:extLst>
              </xdr:cNvPr>
              <xdr:cNvSpPr/>
            </xdr:nvSpPr>
            <xdr:spPr bwMode="auto">
              <a:xfrm>
                <a:off x="4401792" y="3077983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98" name="Option Button 402" hidden="1">
                <a:extLst>
                  <a:ext uri="{63B3BB69-23CF-44E3-9099-C40C66FF867C}">
                    <a14:compatExt spid="_x0000_s4498"/>
                  </a:ext>
                  <a:ext uri="{FF2B5EF4-FFF2-40B4-BE49-F238E27FC236}">
                    <a16:creationId xmlns:a16="http://schemas.microsoft.com/office/drawing/2014/main" id="{00000000-0008-0000-0400-000092110000}"/>
                  </a:ext>
                </a:extLst>
              </xdr:cNvPr>
              <xdr:cNvSpPr/>
            </xdr:nvSpPr>
            <xdr:spPr bwMode="auto">
              <a:xfrm>
                <a:off x="5064401" y="3077983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99" name="Option Button 403" hidden="1">
                <a:extLst>
                  <a:ext uri="{63B3BB69-23CF-44E3-9099-C40C66FF867C}">
                    <a14:compatExt spid="_x0000_s4499"/>
                  </a:ext>
                  <a:ext uri="{FF2B5EF4-FFF2-40B4-BE49-F238E27FC236}">
                    <a16:creationId xmlns:a16="http://schemas.microsoft.com/office/drawing/2014/main" id="{00000000-0008-0000-0400-000093110000}"/>
                  </a:ext>
                </a:extLst>
              </xdr:cNvPr>
              <xdr:cNvSpPr/>
            </xdr:nvSpPr>
            <xdr:spPr bwMode="auto">
              <a:xfrm>
                <a:off x="5727010" y="3077983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0" name="Option Button 404" hidden="1">
                <a:extLst>
                  <a:ext uri="{63B3BB69-23CF-44E3-9099-C40C66FF867C}">
                    <a14:compatExt spid="_x0000_s4500"/>
                  </a:ext>
                  <a:ext uri="{FF2B5EF4-FFF2-40B4-BE49-F238E27FC236}">
                    <a16:creationId xmlns:a16="http://schemas.microsoft.com/office/drawing/2014/main" id="{00000000-0008-0000-0400-000094110000}"/>
                  </a:ext>
                </a:extLst>
              </xdr:cNvPr>
              <xdr:cNvSpPr/>
            </xdr:nvSpPr>
            <xdr:spPr bwMode="auto">
              <a:xfrm>
                <a:off x="6389618" y="3077983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7" name="Group Box 441" hidden="1">
                <a:extLst>
                  <a:ext uri="{63B3BB69-23CF-44E3-9099-C40C66FF867C}">
                    <a14:compatExt spid="_x0000_s4537"/>
                  </a:ext>
                  <a:ext uri="{FF2B5EF4-FFF2-40B4-BE49-F238E27FC236}">
                    <a16:creationId xmlns:a16="http://schemas.microsoft.com/office/drawing/2014/main" id="{00000000-0008-0000-0400-0000B9110000}"/>
                  </a:ext>
                </a:extLst>
              </xdr:cNvPr>
              <xdr:cNvSpPr/>
            </xdr:nvSpPr>
            <xdr:spPr bwMode="auto">
              <a:xfrm>
                <a:off x="4108579" y="30751536"/>
                <a:ext cx="2545660" cy="28367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123</xdr:row>
          <xdr:rowOff>57150</xdr:rowOff>
        </xdr:from>
        <xdr:to>
          <xdr:col>20</xdr:col>
          <xdr:colOff>304800</xdr:colOff>
          <xdr:row>124</xdr:row>
          <xdr:rowOff>9525</xdr:rowOff>
        </xdr:to>
        <xdr:grpSp>
          <xdr:nvGrpSpPr>
            <xdr:cNvPr id="4197" name="問D4_3">
              <a:extLst>
                <a:ext uri="{FF2B5EF4-FFF2-40B4-BE49-F238E27FC236}">
                  <a16:creationId xmlns:a16="http://schemas.microsoft.com/office/drawing/2014/main" id="{00000000-0008-0000-0400-000065100000}"/>
                </a:ext>
              </a:extLst>
            </xdr:cNvPr>
            <xdr:cNvGrpSpPr/>
          </xdr:nvGrpSpPr>
          <xdr:grpSpPr>
            <a:xfrm>
              <a:off x="4248150" y="31384875"/>
              <a:ext cx="2590800" cy="285750"/>
              <a:chOff x="4230347" y="31092478"/>
              <a:chExt cx="2576306" cy="283679"/>
            </a:xfrm>
          </xdr:grpSpPr>
          <xdr:sp macro="" textlink="">
            <xdr:nvSpPr>
              <xdr:cNvPr id="4501" name="Option Button 405" hidden="1">
                <a:extLst>
                  <a:ext uri="{63B3BB69-23CF-44E3-9099-C40C66FF867C}">
                    <a14:compatExt spid="_x0000_s4501"/>
                  </a:ext>
                  <a:ext uri="{FF2B5EF4-FFF2-40B4-BE49-F238E27FC236}">
                    <a16:creationId xmlns:a16="http://schemas.microsoft.com/office/drawing/2014/main" id="{00000000-0008-0000-0400-000095110000}"/>
                  </a:ext>
                </a:extLst>
              </xdr:cNvPr>
              <xdr:cNvSpPr/>
            </xdr:nvSpPr>
            <xdr:spPr bwMode="auto">
              <a:xfrm>
                <a:off x="4401792" y="3111113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2" name="Option Button 406" hidden="1">
                <a:extLst>
                  <a:ext uri="{63B3BB69-23CF-44E3-9099-C40C66FF867C}">
                    <a14:compatExt spid="_x0000_s4502"/>
                  </a:ext>
                  <a:ext uri="{FF2B5EF4-FFF2-40B4-BE49-F238E27FC236}">
                    <a16:creationId xmlns:a16="http://schemas.microsoft.com/office/drawing/2014/main" id="{00000000-0008-0000-0400-000096110000}"/>
                  </a:ext>
                </a:extLst>
              </xdr:cNvPr>
              <xdr:cNvSpPr/>
            </xdr:nvSpPr>
            <xdr:spPr bwMode="auto">
              <a:xfrm>
                <a:off x="5064401" y="3111113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3" name="Option Button 407" hidden="1">
                <a:extLst>
                  <a:ext uri="{63B3BB69-23CF-44E3-9099-C40C66FF867C}">
                    <a14:compatExt spid="_x0000_s4503"/>
                  </a:ext>
                  <a:ext uri="{FF2B5EF4-FFF2-40B4-BE49-F238E27FC236}">
                    <a16:creationId xmlns:a16="http://schemas.microsoft.com/office/drawing/2014/main" id="{00000000-0008-0000-0400-000097110000}"/>
                  </a:ext>
                </a:extLst>
              </xdr:cNvPr>
              <xdr:cNvSpPr/>
            </xdr:nvSpPr>
            <xdr:spPr bwMode="auto">
              <a:xfrm>
                <a:off x="5727010" y="3111113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4" name="Option Button 408" hidden="1">
                <a:extLst>
                  <a:ext uri="{63B3BB69-23CF-44E3-9099-C40C66FF867C}">
                    <a14:compatExt spid="_x0000_s4504"/>
                  </a:ext>
                  <a:ext uri="{FF2B5EF4-FFF2-40B4-BE49-F238E27FC236}">
                    <a16:creationId xmlns:a16="http://schemas.microsoft.com/office/drawing/2014/main" id="{00000000-0008-0000-0400-000098110000}"/>
                  </a:ext>
                </a:extLst>
              </xdr:cNvPr>
              <xdr:cNvSpPr/>
            </xdr:nvSpPr>
            <xdr:spPr bwMode="auto">
              <a:xfrm>
                <a:off x="6389618" y="3111113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8" name="Group Box 442" hidden="1">
                <a:extLst>
                  <a:ext uri="{63B3BB69-23CF-44E3-9099-C40C66FF867C}">
                    <a14:compatExt spid="_x0000_s4538"/>
                  </a:ext>
                  <a:ext uri="{FF2B5EF4-FFF2-40B4-BE49-F238E27FC236}">
                    <a16:creationId xmlns:a16="http://schemas.microsoft.com/office/drawing/2014/main" id="{00000000-0008-0000-0400-0000BA110000}"/>
                  </a:ext>
                </a:extLst>
              </xdr:cNvPr>
              <xdr:cNvSpPr/>
            </xdr:nvSpPr>
            <xdr:spPr bwMode="auto">
              <a:xfrm>
                <a:off x="4230347" y="31092478"/>
                <a:ext cx="2576306" cy="28367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124</xdr:row>
          <xdr:rowOff>41414</xdr:rowOff>
        </xdr:from>
        <xdr:to>
          <xdr:col>20</xdr:col>
          <xdr:colOff>314325</xdr:colOff>
          <xdr:row>124</xdr:row>
          <xdr:rowOff>306458</xdr:rowOff>
        </xdr:to>
        <xdr:grpSp>
          <xdr:nvGrpSpPr>
            <xdr:cNvPr id="4198" name="問D4_4">
              <a:extLst>
                <a:ext uri="{FF2B5EF4-FFF2-40B4-BE49-F238E27FC236}">
                  <a16:creationId xmlns:a16="http://schemas.microsoft.com/office/drawing/2014/main" id="{00000000-0008-0000-0400-000066100000}"/>
                </a:ext>
              </a:extLst>
            </xdr:cNvPr>
            <xdr:cNvGrpSpPr/>
          </xdr:nvGrpSpPr>
          <xdr:grpSpPr>
            <a:xfrm>
              <a:off x="4229100" y="31702514"/>
              <a:ext cx="2619375" cy="265044"/>
              <a:chOff x="4211299" y="31407653"/>
              <a:chExt cx="2604880" cy="265044"/>
            </a:xfrm>
          </xdr:grpSpPr>
          <xdr:sp macro="" textlink="">
            <xdr:nvSpPr>
              <xdr:cNvPr id="4505" name="Option Button 409" hidden="1">
                <a:extLst>
                  <a:ext uri="{63B3BB69-23CF-44E3-9099-C40C66FF867C}">
                    <a14:compatExt spid="_x0000_s4505"/>
                  </a:ext>
                  <a:ext uri="{FF2B5EF4-FFF2-40B4-BE49-F238E27FC236}">
                    <a16:creationId xmlns:a16="http://schemas.microsoft.com/office/drawing/2014/main" id="{00000000-0008-0000-0400-000099110000}"/>
                  </a:ext>
                </a:extLst>
              </xdr:cNvPr>
              <xdr:cNvSpPr/>
            </xdr:nvSpPr>
            <xdr:spPr bwMode="auto">
              <a:xfrm>
                <a:off x="4401792" y="3144243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6" name="Option Button 410" hidden="1">
                <a:extLst>
                  <a:ext uri="{63B3BB69-23CF-44E3-9099-C40C66FF867C}">
                    <a14:compatExt spid="_x0000_s4506"/>
                  </a:ext>
                  <a:ext uri="{FF2B5EF4-FFF2-40B4-BE49-F238E27FC236}">
                    <a16:creationId xmlns:a16="http://schemas.microsoft.com/office/drawing/2014/main" id="{00000000-0008-0000-0400-00009A110000}"/>
                  </a:ext>
                </a:extLst>
              </xdr:cNvPr>
              <xdr:cNvSpPr/>
            </xdr:nvSpPr>
            <xdr:spPr bwMode="auto">
              <a:xfrm>
                <a:off x="5064401" y="3144243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7" name="Option Button 411" hidden="1">
                <a:extLst>
                  <a:ext uri="{63B3BB69-23CF-44E3-9099-C40C66FF867C}">
                    <a14:compatExt spid="_x0000_s4507"/>
                  </a:ext>
                  <a:ext uri="{FF2B5EF4-FFF2-40B4-BE49-F238E27FC236}">
                    <a16:creationId xmlns:a16="http://schemas.microsoft.com/office/drawing/2014/main" id="{00000000-0008-0000-0400-00009B110000}"/>
                  </a:ext>
                </a:extLst>
              </xdr:cNvPr>
              <xdr:cNvSpPr/>
            </xdr:nvSpPr>
            <xdr:spPr bwMode="auto">
              <a:xfrm>
                <a:off x="5727010" y="3144243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08" name="Option Button 412" hidden="1">
                <a:extLst>
                  <a:ext uri="{63B3BB69-23CF-44E3-9099-C40C66FF867C}">
                    <a14:compatExt spid="_x0000_s4508"/>
                  </a:ext>
                  <a:ext uri="{FF2B5EF4-FFF2-40B4-BE49-F238E27FC236}">
                    <a16:creationId xmlns:a16="http://schemas.microsoft.com/office/drawing/2014/main" id="{00000000-0008-0000-0400-00009C110000}"/>
                  </a:ext>
                </a:extLst>
              </xdr:cNvPr>
              <xdr:cNvSpPr/>
            </xdr:nvSpPr>
            <xdr:spPr bwMode="auto">
              <a:xfrm>
                <a:off x="6389618" y="3144243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9" name="Group Box 443" hidden="1">
                <a:extLst>
                  <a:ext uri="{63B3BB69-23CF-44E3-9099-C40C66FF867C}">
                    <a14:compatExt spid="_x0000_s4539"/>
                  </a:ext>
                  <a:ext uri="{FF2B5EF4-FFF2-40B4-BE49-F238E27FC236}">
                    <a16:creationId xmlns:a16="http://schemas.microsoft.com/office/drawing/2014/main" id="{00000000-0008-0000-0400-0000BB110000}"/>
                  </a:ext>
                </a:extLst>
              </xdr:cNvPr>
              <xdr:cNvSpPr/>
            </xdr:nvSpPr>
            <xdr:spPr bwMode="auto">
              <a:xfrm>
                <a:off x="4211299" y="31407653"/>
                <a:ext cx="2604880" cy="265044"/>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125</xdr:row>
          <xdr:rowOff>41414</xdr:rowOff>
        </xdr:from>
        <xdr:to>
          <xdr:col>20</xdr:col>
          <xdr:colOff>209550</xdr:colOff>
          <xdr:row>125</xdr:row>
          <xdr:rowOff>381000</xdr:rowOff>
        </xdr:to>
        <xdr:grpSp>
          <xdr:nvGrpSpPr>
            <xdr:cNvPr id="4261" name="問D4_5">
              <a:extLst>
                <a:ext uri="{FF2B5EF4-FFF2-40B4-BE49-F238E27FC236}">
                  <a16:creationId xmlns:a16="http://schemas.microsoft.com/office/drawing/2014/main" id="{00000000-0008-0000-0400-0000A5100000}"/>
                </a:ext>
              </a:extLst>
            </xdr:cNvPr>
            <xdr:cNvGrpSpPr/>
          </xdr:nvGrpSpPr>
          <xdr:grpSpPr>
            <a:xfrm>
              <a:off x="4229100" y="32035889"/>
              <a:ext cx="2514600" cy="339586"/>
              <a:chOff x="4211292" y="31738957"/>
              <a:chExt cx="2500106" cy="339586"/>
            </a:xfrm>
          </xdr:grpSpPr>
          <xdr:sp macro="" textlink="">
            <xdr:nvSpPr>
              <xdr:cNvPr id="4509" name="Option Button 413" hidden="1">
                <a:extLst>
                  <a:ext uri="{63B3BB69-23CF-44E3-9099-C40C66FF867C}">
                    <a14:compatExt spid="_x0000_s4509"/>
                  </a:ext>
                  <a:ext uri="{FF2B5EF4-FFF2-40B4-BE49-F238E27FC236}">
                    <a16:creationId xmlns:a16="http://schemas.microsoft.com/office/drawing/2014/main" id="{00000000-0008-0000-0400-00009D110000}"/>
                  </a:ext>
                </a:extLst>
              </xdr:cNvPr>
              <xdr:cNvSpPr/>
            </xdr:nvSpPr>
            <xdr:spPr bwMode="auto">
              <a:xfrm>
                <a:off x="4401792" y="3181184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3" name="Option Button 437" hidden="1">
                <a:extLst>
                  <a:ext uri="{63B3BB69-23CF-44E3-9099-C40C66FF867C}">
                    <a14:compatExt spid="_x0000_s4533"/>
                  </a:ext>
                  <a:ext uri="{FF2B5EF4-FFF2-40B4-BE49-F238E27FC236}">
                    <a16:creationId xmlns:a16="http://schemas.microsoft.com/office/drawing/2014/main" id="{00000000-0008-0000-0400-0000B5110000}"/>
                  </a:ext>
                </a:extLst>
              </xdr:cNvPr>
              <xdr:cNvSpPr/>
            </xdr:nvSpPr>
            <xdr:spPr bwMode="auto">
              <a:xfrm>
                <a:off x="5064401" y="3181184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4" name="Option Button 438" hidden="1">
                <a:extLst>
                  <a:ext uri="{63B3BB69-23CF-44E3-9099-C40C66FF867C}">
                    <a14:compatExt spid="_x0000_s4534"/>
                  </a:ext>
                  <a:ext uri="{FF2B5EF4-FFF2-40B4-BE49-F238E27FC236}">
                    <a16:creationId xmlns:a16="http://schemas.microsoft.com/office/drawing/2014/main" id="{00000000-0008-0000-0400-0000B6110000}"/>
                  </a:ext>
                </a:extLst>
              </xdr:cNvPr>
              <xdr:cNvSpPr/>
            </xdr:nvSpPr>
            <xdr:spPr bwMode="auto">
              <a:xfrm>
                <a:off x="5727010" y="3181184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5" name="Option Button 439" hidden="1">
                <a:extLst>
                  <a:ext uri="{63B3BB69-23CF-44E3-9099-C40C66FF867C}">
                    <a14:compatExt spid="_x0000_s4535"/>
                  </a:ext>
                  <a:ext uri="{FF2B5EF4-FFF2-40B4-BE49-F238E27FC236}">
                    <a16:creationId xmlns:a16="http://schemas.microsoft.com/office/drawing/2014/main" id="{00000000-0008-0000-0400-0000B7110000}"/>
                  </a:ext>
                </a:extLst>
              </xdr:cNvPr>
              <xdr:cNvSpPr/>
            </xdr:nvSpPr>
            <xdr:spPr bwMode="auto">
              <a:xfrm>
                <a:off x="6389618" y="3181184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0" name="Group Box 444" hidden="1">
                <a:extLst>
                  <a:ext uri="{63B3BB69-23CF-44E3-9099-C40C66FF867C}">
                    <a14:compatExt spid="_x0000_s4540"/>
                  </a:ext>
                  <a:ext uri="{FF2B5EF4-FFF2-40B4-BE49-F238E27FC236}">
                    <a16:creationId xmlns:a16="http://schemas.microsoft.com/office/drawing/2014/main" id="{00000000-0008-0000-0400-0000BC110000}"/>
                  </a:ext>
                </a:extLst>
              </xdr:cNvPr>
              <xdr:cNvSpPr/>
            </xdr:nvSpPr>
            <xdr:spPr bwMode="auto">
              <a:xfrm>
                <a:off x="4211292" y="31738957"/>
                <a:ext cx="2500106" cy="339586"/>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126</xdr:row>
          <xdr:rowOff>38100</xdr:rowOff>
        </xdr:from>
        <xdr:to>
          <xdr:col>20</xdr:col>
          <xdr:colOff>219075</xdr:colOff>
          <xdr:row>126</xdr:row>
          <xdr:rowOff>323850</xdr:rowOff>
        </xdr:to>
        <xdr:grpSp>
          <xdr:nvGrpSpPr>
            <xdr:cNvPr id="4262" name="問D4_6">
              <a:extLst>
                <a:ext uri="{FF2B5EF4-FFF2-40B4-BE49-F238E27FC236}">
                  <a16:creationId xmlns:a16="http://schemas.microsoft.com/office/drawing/2014/main" id="{00000000-0008-0000-0400-0000A6100000}"/>
                </a:ext>
              </a:extLst>
            </xdr:cNvPr>
            <xdr:cNvGrpSpPr/>
          </xdr:nvGrpSpPr>
          <xdr:grpSpPr>
            <a:xfrm>
              <a:off x="4295775" y="32489775"/>
              <a:ext cx="2457450" cy="285750"/>
              <a:chOff x="4277967" y="32191187"/>
              <a:chExt cx="2442956" cy="285750"/>
            </a:xfrm>
          </xdr:grpSpPr>
          <xdr:sp macro="" textlink="">
            <xdr:nvSpPr>
              <xdr:cNvPr id="4513" name="Option Button 417" hidden="1">
                <a:extLst>
                  <a:ext uri="{63B3BB69-23CF-44E3-9099-C40C66FF867C}">
                    <a14:compatExt spid="_x0000_s4513"/>
                  </a:ext>
                  <a:ext uri="{FF2B5EF4-FFF2-40B4-BE49-F238E27FC236}">
                    <a16:creationId xmlns:a16="http://schemas.microsoft.com/office/drawing/2014/main" id="{00000000-0008-0000-0400-0000A1110000}"/>
                  </a:ext>
                </a:extLst>
              </xdr:cNvPr>
              <xdr:cNvSpPr/>
            </xdr:nvSpPr>
            <xdr:spPr bwMode="auto">
              <a:xfrm>
                <a:off x="4401792" y="3222928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4" name="Option Button 418" hidden="1">
                <a:extLst>
                  <a:ext uri="{63B3BB69-23CF-44E3-9099-C40C66FF867C}">
                    <a14:compatExt spid="_x0000_s4514"/>
                  </a:ext>
                  <a:ext uri="{FF2B5EF4-FFF2-40B4-BE49-F238E27FC236}">
                    <a16:creationId xmlns:a16="http://schemas.microsoft.com/office/drawing/2014/main" id="{00000000-0008-0000-0400-0000A2110000}"/>
                  </a:ext>
                </a:extLst>
              </xdr:cNvPr>
              <xdr:cNvSpPr/>
            </xdr:nvSpPr>
            <xdr:spPr bwMode="auto">
              <a:xfrm>
                <a:off x="5064401" y="3222928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5" name="Option Button 419" hidden="1">
                <a:extLst>
                  <a:ext uri="{63B3BB69-23CF-44E3-9099-C40C66FF867C}">
                    <a14:compatExt spid="_x0000_s4515"/>
                  </a:ext>
                  <a:ext uri="{FF2B5EF4-FFF2-40B4-BE49-F238E27FC236}">
                    <a16:creationId xmlns:a16="http://schemas.microsoft.com/office/drawing/2014/main" id="{00000000-0008-0000-0400-0000A3110000}"/>
                  </a:ext>
                </a:extLst>
              </xdr:cNvPr>
              <xdr:cNvSpPr/>
            </xdr:nvSpPr>
            <xdr:spPr bwMode="auto">
              <a:xfrm>
                <a:off x="5727010" y="3222928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6" name="Option Button 420" hidden="1">
                <a:extLst>
                  <a:ext uri="{63B3BB69-23CF-44E3-9099-C40C66FF867C}">
                    <a14:compatExt spid="_x0000_s4516"/>
                  </a:ext>
                  <a:ext uri="{FF2B5EF4-FFF2-40B4-BE49-F238E27FC236}">
                    <a16:creationId xmlns:a16="http://schemas.microsoft.com/office/drawing/2014/main" id="{00000000-0008-0000-0400-0000A4110000}"/>
                  </a:ext>
                </a:extLst>
              </xdr:cNvPr>
              <xdr:cNvSpPr/>
            </xdr:nvSpPr>
            <xdr:spPr bwMode="auto">
              <a:xfrm>
                <a:off x="6389618" y="32229287"/>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1" name="Group Box 445" hidden="1">
                <a:extLst>
                  <a:ext uri="{63B3BB69-23CF-44E3-9099-C40C66FF867C}">
                    <a14:compatExt spid="_x0000_s4541"/>
                  </a:ext>
                  <a:ext uri="{FF2B5EF4-FFF2-40B4-BE49-F238E27FC236}">
                    <a16:creationId xmlns:a16="http://schemas.microsoft.com/office/drawing/2014/main" id="{00000000-0008-0000-0400-0000BD110000}"/>
                  </a:ext>
                </a:extLst>
              </xdr:cNvPr>
              <xdr:cNvSpPr/>
            </xdr:nvSpPr>
            <xdr:spPr bwMode="auto">
              <a:xfrm>
                <a:off x="4277967" y="32191187"/>
                <a:ext cx="244295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127</xdr:row>
          <xdr:rowOff>38100</xdr:rowOff>
        </xdr:from>
        <xdr:to>
          <xdr:col>20</xdr:col>
          <xdr:colOff>180975</xdr:colOff>
          <xdr:row>127</xdr:row>
          <xdr:rowOff>323850</xdr:rowOff>
        </xdr:to>
        <xdr:grpSp>
          <xdr:nvGrpSpPr>
            <xdr:cNvPr id="4263" name="問D4_7">
              <a:extLst>
                <a:ext uri="{FF2B5EF4-FFF2-40B4-BE49-F238E27FC236}">
                  <a16:creationId xmlns:a16="http://schemas.microsoft.com/office/drawing/2014/main" id="{00000000-0008-0000-0400-0000A7100000}"/>
                </a:ext>
              </a:extLst>
            </xdr:cNvPr>
            <xdr:cNvGrpSpPr/>
          </xdr:nvGrpSpPr>
          <xdr:grpSpPr>
            <a:xfrm>
              <a:off x="4257675" y="32823150"/>
              <a:ext cx="2457450" cy="285750"/>
              <a:chOff x="4239867" y="32522491"/>
              <a:chExt cx="2442956" cy="285750"/>
            </a:xfrm>
          </xdr:grpSpPr>
          <xdr:sp macro="" textlink="">
            <xdr:nvSpPr>
              <xdr:cNvPr id="4517" name="Option Button 421" hidden="1">
                <a:extLst>
                  <a:ext uri="{63B3BB69-23CF-44E3-9099-C40C66FF867C}">
                    <a14:compatExt spid="_x0000_s4517"/>
                  </a:ext>
                  <a:ext uri="{FF2B5EF4-FFF2-40B4-BE49-F238E27FC236}">
                    <a16:creationId xmlns:a16="http://schemas.microsoft.com/office/drawing/2014/main" id="{00000000-0008-0000-0400-0000A5110000}"/>
                  </a:ext>
                </a:extLst>
              </xdr:cNvPr>
              <xdr:cNvSpPr/>
            </xdr:nvSpPr>
            <xdr:spPr bwMode="auto">
              <a:xfrm>
                <a:off x="4401792" y="3256059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8" name="Option Button 422" hidden="1">
                <a:extLst>
                  <a:ext uri="{63B3BB69-23CF-44E3-9099-C40C66FF867C}">
                    <a14:compatExt spid="_x0000_s4518"/>
                  </a:ext>
                  <a:ext uri="{FF2B5EF4-FFF2-40B4-BE49-F238E27FC236}">
                    <a16:creationId xmlns:a16="http://schemas.microsoft.com/office/drawing/2014/main" id="{00000000-0008-0000-0400-0000A6110000}"/>
                  </a:ext>
                </a:extLst>
              </xdr:cNvPr>
              <xdr:cNvSpPr/>
            </xdr:nvSpPr>
            <xdr:spPr bwMode="auto">
              <a:xfrm>
                <a:off x="5064401" y="3256059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19" name="Option Button 423" hidden="1">
                <a:extLst>
                  <a:ext uri="{63B3BB69-23CF-44E3-9099-C40C66FF867C}">
                    <a14:compatExt spid="_x0000_s4519"/>
                  </a:ext>
                  <a:ext uri="{FF2B5EF4-FFF2-40B4-BE49-F238E27FC236}">
                    <a16:creationId xmlns:a16="http://schemas.microsoft.com/office/drawing/2014/main" id="{00000000-0008-0000-0400-0000A7110000}"/>
                  </a:ext>
                </a:extLst>
              </xdr:cNvPr>
              <xdr:cNvSpPr/>
            </xdr:nvSpPr>
            <xdr:spPr bwMode="auto">
              <a:xfrm>
                <a:off x="5727010" y="3256059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0" name="Option Button 424" hidden="1">
                <a:extLst>
                  <a:ext uri="{63B3BB69-23CF-44E3-9099-C40C66FF867C}">
                    <a14:compatExt spid="_x0000_s4520"/>
                  </a:ext>
                  <a:ext uri="{FF2B5EF4-FFF2-40B4-BE49-F238E27FC236}">
                    <a16:creationId xmlns:a16="http://schemas.microsoft.com/office/drawing/2014/main" id="{00000000-0008-0000-0400-0000A8110000}"/>
                  </a:ext>
                </a:extLst>
              </xdr:cNvPr>
              <xdr:cNvSpPr/>
            </xdr:nvSpPr>
            <xdr:spPr bwMode="auto">
              <a:xfrm>
                <a:off x="6389618" y="3256059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2" name="Group Box 446" hidden="1">
                <a:extLst>
                  <a:ext uri="{63B3BB69-23CF-44E3-9099-C40C66FF867C}">
                    <a14:compatExt spid="_x0000_s4542"/>
                  </a:ext>
                  <a:ext uri="{FF2B5EF4-FFF2-40B4-BE49-F238E27FC236}">
                    <a16:creationId xmlns:a16="http://schemas.microsoft.com/office/drawing/2014/main" id="{00000000-0008-0000-0400-0000BE110000}"/>
                  </a:ext>
                </a:extLst>
              </xdr:cNvPr>
              <xdr:cNvSpPr/>
            </xdr:nvSpPr>
            <xdr:spPr bwMode="auto">
              <a:xfrm>
                <a:off x="4239867" y="32522491"/>
                <a:ext cx="244295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128</xdr:row>
          <xdr:rowOff>28575</xdr:rowOff>
        </xdr:from>
        <xdr:to>
          <xdr:col>20</xdr:col>
          <xdr:colOff>219075</xdr:colOff>
          <xdr:row>128</xdr:row>
          <xdr:rowOff>314325</xdr:rowOff>
        </xdr:to>
        <xdr:grpSp>
          <xdr:nvGrpSpPr>
            <xdr:cNvPr id="4264" name="問D4_8">
              <a:extLst>
                <a:ext uri="{FF2B5EF4-FFF2-40B4-BE49-F238E27FC236}">
                  <a16:creationId xmlns:a16="http://schemas.microsoft.com/office/drawing/2014/main" id="{00000000-0008-0000-0400-0000A8100000}"/>
                </a:ext>
              </a:extLst>
            </xdr:cNvPr>
            <xdr:cNvGrpSpPr/>
          </xdr:nvGrpSpPr>
          <xdr:grpSpPr>
            <a:xfrm>
              <a:off x="4276725" y="33147000"/>
              <a:ext cx="2476500" cy="285750"/>
              <a:chOff x="4258917" y="32844271"/>
              <a:chExt cx="2462006" cy="285750"/>
            </a:xfrm>
          </xdr:grpSpPr>
          <xdr:sp macro="" textlink="">
            <xdr:nvSpPr>
              <xdr:cNvPr id="4521" name="Option Button 425" hidden="1">
                <a:extLst>
                  <a:ext uri="{63B3BB69-23CF-44E3-9099-C40C66FF867C}">
                    <a14:compatExt spid="_x0000_s4521"/>
                  </a:ext>
                  <a:ext uri="{FF2B5EF4-FFF2-40B4-BE49-F238E27FC236}">
                    <a16:creationId xmlns:a16="http://schemas.microsoft.com/office/drawing/2014/main" id="{00000000-0008-0000-0400-0000A9110000}"/>
                  </a:ext>
                </a:extLst>
              </xdr:cNvPr>
              <xdr:cNvSpPr/>
            </xdr:nvSpPr>
            <xdr:spPr bwMode="auto">
              <a:xfrm>
                <a:off x="4401792" y="328918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2" name="Option Button 426" hidden="1">
                <a:extLst>
                  <a:ext uri="{63B3BB69-23CF-44E3-9099-C40C66FF867C}">
                    <a14:compatExt spid="_x0000_s4522"/>
                  </a:ext>
                  <a:ext uri="{FF2B5EF4-FFF2-40B4-BE49-F238E27FC236}">
                    <a16:creationId xmlns:a16="http://schemas.microsoft.com/office/drawing/2014/main" id="{00000000-0008-0000-0400-0000AA110000}"/>
                  </a:ext>
                </a:extLst>
              </xdr:cNvPr>
              <xdr:cNvSpPr/>
            </xdr:nvSpPr>
            <xdr:spPr bwMode="auto">
              <a:xfrm>
                <a:off x="5064401" y="328918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3" name="Option Button 427" hidden="1">
                <a:extLst>
                  <a:ext uri="{63B3BB69-23CF-44E3-9099-C40C66FF867C}">
                    <a14:compatExt spid="_x0000_s4523"/>
                  </a:ext>
                  <a:ext uri="{FF2B5EF4-FFF2-40B4-BE49-F238E27FC236}">
                    <a16:creationId xmlns:a16="http://schemas.microsoft.com/office/drawing/2014/main" id="{00000000-0008-0000-0400-0000AB110000}"/>
                  </a:ext>
                </a:extLst>
              </xdr:cNvPr>
              <xdr:cNvSpPr/>
            </xdr:nvSpPr>
            <xdr:spPr bwMode="auto">
              <a:xfrm>
                <a:off x="5727010" y="328918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4" name="Option Button 428" hidden="1">
                <a:extLst>
                  <a:ext uri="{63B3BB69-23CF-44E3-9099-C40C66FF867C}">
                    <a14:compatExt spid="_x0000_s4524"/>
                  </a:ext>
                  <a:ext uri="{FF2B5EF4-FFF2-40B4-BE49-F238E27FC236}">
                    <a16:creationId xmlns:a16="http://schemas.microsoft.com/office/drawing/2014/main" id="{00000000-0008-0000-0400-0000AC110000}"/>
                  </a:ext>
                </a:extLst>
              </xdr:cNvPr>
              <xdr:cNvSpPr/>
            </xdr:nvSpPr>
            <xdr:spPr bwMode="auto">
              <a:xfrm>
                <a:off x="6389618" y="328918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3" name="Group Box 447" hidden="1">
                <a:extLst>
                  <a:ext uri="{63B3BB69-23CF-44E3-9099-C40C66FF867C}">
                    <a14:compatExt spid="_x0000_s4543"/>
                  </a:ext>
                  <a:ext uri="{FF2B5EF4-FFF2-40B4-BE49-F238E27FC236}">
                    <a16:creationId xmlns:a16="http://schemas.microsoft.com/office/drawing/2014/main" id="{00000000-0008-0000-0400-0000BF110000}"/>
                  </a:ext>
                </a:extLst>
              </xdr:cNvPr>
              <xdr:cNvSpPr/>
            </xdr:nvSpPr>
            <xdr:spPr bwMode="auto">
              <a:xfrm>
                <a:off x="4258917" y="32844271"/>
                <a:ext cx="2462006"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129</xdr:row>
          <xdr:rowOff>28575</xdr:rowOff>
        </xdr:from>
        <xdr:to>
          <xdr:col>20</xdr:col>
          <xdr:colOff>228600</xdr:colOff>
          <xdr:row>129</xdr:row>
          <xdr:rowOff>314325</xdr:rowOff>
        </xdr:to>
        <xdr:grpSp>
          <xdr:nvGrpSpPr>
            <xdr:cNvPr id="4265" name="問D4_9">
              <a:extLst>
                <a:ext uri="{FF2B5EF4-FFF2-40B4-BE49-F238E27FC236}">
                  <a16:creationId xmlns:a16="http://schemas.microsoft.com/office/drawing/2014/main" id="{00000000-0008-0000-0400-0000A9100000}"/>
                </a:ext>
              </a:extLst>
            </xdr:cNvPr>
            <xdr:cNvGrpSpPr/>
          </xdr:nvGrpSpPr>
          <xdr:grpSpPr>
            <a:xfrm>
              <a:off x="4371975" y="33480375"/>
              <a:ext cx="2390775" cy="285750"/>
              <a:chOff x="4354165" y="33175575"/>
              <a:chExt cx="2376281" cy="285750"/>
            </a:xfrm>
          </xdr:grpSpPr>
          <xdr:sp macro="" textlink="">
            <xdr:nvSpPr>
              <xdr:cNvPr id="4525" name="Option Button 429" hidden="1">
                <a:extLst>
                  <a:ext uri="{63B3BB69-23CF-44E3-9099-C40C66FF867C}">
                    <a14:compatExt spid="_x0000_s4525"/>
                  </a:ext>
                  <a:ext uri="{FF2B5EF4-FFF2-40B4-BE49-F238E27FC236}">
                    <a16:creationId xmlns:a16="http://schemas.microsoft.com/office/drawing/2014/main" id="{00000000-0008-0000-0400-0000AD110000}"/>
                  </a:ext>
                </a:extLst>
              </xdr:cNvPr>
              <xdr:cNvSpPr/>
            </xdr:nvSpPr>
            <xdr:spPr bwMode="auto">
              <a:xfrm>
                <a:off x="4401792" y="332232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6" name="Option Button 430" hidden="1">
                <a:extLst>
                  <a:ext uri="{63B3BB69-23CF-44E3-9099-C40C66FF867C}">
                    <a14:compatExt spid="_x0000_s4526"/>
                  </a:ext>
                  <a:ext uri="{FF2B5EF4-FFF2-40B4-BE49-F238E27FC236}">
                    <a16:creationId xmlns:a16="http://schemas.microsoft.com/office/drawing/2014/main" id="{00000000-0008-0000-0400-0000AE110000}"/>
                  </a:ext>
                </a:extLst>
              </xdr:cNvPr>
              <xdr:cNvSpPr/>
            </xdr:nvSpPr>
            <xdr:spPr bwMode="auto">
              <a:xfrm>
                <a:off x="5064401" y="332232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7" name="Option Button 431" hidden="1">
                <a:extLst>
                  <a:ext uri="{63B3BB69-23CF-44E3-9099-C40C66FF867C}">
                    <a14:compatExt spid="_x0000_s4527"/>
                  </a:ext>
                  <a:ext uri="{FF2B5EF4-FFF2-40B4-BE49-F238E27FC236}">
                    <a16:creationId xmlns:a16="http://schemas.microsoft.com/office/drawing/2014/main" id="{00000000-0008-0000-0400-0000AF110000}"/>
                  </a:ext>
                </a:extLst>
              </xdr:cNvPr>
              <xdr:cNvSpPr/>
            </xdr:nvSpPr>
            <xdr:spPr bwMode="auto">
              <a:xfrm>
                <a:off x="5727010" y="332232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28" name="Option Button 432" hidden="1">
                <a:extLst>
                  <a:ext uri="{63B3BB69-23CF-44E3-9099-C40C66FF867C}">
                    <a14:compatExt spid="_x0000_s4528"/>
                  </a:ext>
                  <a:ext uri="{FF2B5EF4-FFF2-40B4-BE49-F238E27FC236}">
                    <a16:creationId xmlns:a16="http://schemas.microsoft.com/office/drawing/2014/main" id="{00000000-0008-0000-0400-0000B0110000}"/>
                  </a:ext>
                </a:extLst>
              </xdr:cNvPr>
              <xdr:cNvSpPr/>
            </xdr:nvSpPr>
            <xdr:spPr bwMode="auto">
              <a:xfrm>
                <a:off x="6389618" y="332232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4" name="Group Box 448" hidden="1">
                <a:extLst>
                  <a:ext uri="{63B3BB69-23CF-44E3-9099-C40C66FF867C}">
                    <a14:compatExt spid="_x0000_s4544"/>
                  </a:ext>
                  <a:ext uri="{FF2B5EF4-FFF2-40B4-BE49-F238E27FC236}">
                    <a16:creationId xmlns:a16="http://schemas.microsoft.com/office/drawing/2014/main" id="{00000000-0008-0000-0400-0000C0110000}"/>
                  </a:ext>
                </a:extLst>
              </xdr:cNvPr>
              <xdr:cNvSpPr/>
            </xdr:nvSpPr>
            <xdr:spPr bwMode="auto">
              <a:xfrm>
                <a:off x="4354165" y="33175575"/>
                <a:ext cx="2376281"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130</xdr:row>
          <xdr:rowOff>49696</xdr:rowOff>
        </xdr:from>
        <xdr:to>
          <xdr:col>21</xdr:col>
          <xdr:colOff>19050</xdr:colOff>
          <xdr:row>131</xdr:row>
          <xdr:rowOff>19050</xdr:rowOff>
        </xdr:to>
        <xdr:grpSp>
          <xdr:nvGrpSpPr>
            <xdr:cNvPr id="4266" name="問D4_10">
              <a:extLst>
                <a:ext uri="{FF2B5EF4-FFF2-40B4-BE49-F238E27FC236}">
                  <a16:creationId xmlns:a16="http://schemas.microsoft.com/office/drawing/2014/main" id="{00000000-0008-0000-0400-0000AA100000}"/>
                </a:ext>
              </a:extLst>
            </xdr:cNvPr>
            <xdr:cNvGrpSpPr/>
          </xdr:nvGrpSpPr>
          <xdr:grpSpPr>
            <a:xfrm>
              <a:off x="4295775" y="33834871"/>
              <a:ext cx="2590800" cy="302729"/>
              <a:chOff x="4277974" y="33528220"/>
              <a:chExt cx="2574234" cy="300659"/>
            </a:xfrm>
          </xdr:grpSpPr>
          <xdr:sp macro="" textlink="">
            <xdr:nvSpPr>
              <xdr:cNvPr id="4529" name="Option Button 433" hidden="1">
                <a:extLst>
                  <a:ext uri="{63B3BB69-23CF-44E3-9099-C40C66FF867C}">
                    <a14:compatExt spid="_x0000_s4529"/>
                  </a:ext>
                  <a:ext uri="{FF2B5EF4-FFF2-40B4-BE49-F238E27FC236}">
                    <a16:creationId xmlns:a16="http://schemas.microsoft.com/office/drawing/2014/main" id="{00000000-0008-0000-0400-0000B1110000}"/>
                  </a:ext>
                </a:extLst>
              </xdr:cNvPr>
              <xdr:cNvSpPr/>
            </xdr:nvSpPr>
            <xdr:spPr bwMode="auto">
              <a:xfrm>
                <a:off x="4401792" y="3355450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0" name="Option Button 434" hidden="1">
                <a:extLst>
                  <a:ext uri="{63B3BB69-23CF-44E3-9099-C40C66FF867C}">
                    <a14:compatExt spid="_x0000_s4530"/>
                  </a:ext>
                  <a:ext uri="{FF2B5EF4-FFF2-40B4-BE49-F238E27FC236}">
                    <a16:creationId xmlns:a16="http://schemas.microsoft.com/office/drawing/2014/main" id="{00000000-0008-0000-0400-0000B2110000}"/>
                  </a:ext>
                </a:extLst>
              </xdr:cNvPr>
              <xdr:cNvSpPr/>
            </xdr:nvSpPr>
            <xdr:spPr bwMode="auto">
              <a:xfrm>
                <a:off x="5064401" y="3355450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1" name="Option Button 435" hidden="1">
                <a:extLst>
                  <a:ext uri="{63B3BB69-23CF-44E3-9099-C40C66FF867C}">
                    <a14:compatExt spid="_x0000_s4531"/>
                  </a:ext>
                  <a:ext uri="{FF2B5EF4-FFF2-40B4-BE49-F238E27FC236}">
                    <a16:creationId xmlns:a16="http://schemas.microsoft.com/office/drawing/2014/main" id="{00000000-0008-0000-0400-0000B3110000}"/>
                  </a:ext>
                </a:extLst>
              </xdr:cNvPr>
              <xdr:cNvSpPr/>
            </xdr:nvSpPr>
            <xdr:spPr bwMode="auto">
              <a:xfrm>
                <a:off x="5727010" y="3355450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32" name="Option Button 436" hidden="1">
                <a:extLst>
                  <a:ext uri="{63B3BB69-23CF-44E3-9099-C40C66FF867C}">
                    <a14:compatExt spid="_x0000_s4532"/>
                  </a:ext>
                  <a:ext uri="{FF2B5EF4-FFF2-40B4-BE49-F238E27FC236}">
                    <a16:creationId xmlns:a16="http://schemas.microsoft.com/office/drawing/2014/main" id="{00000000-0008-0000-0400-0000B4110000}"/>
                  </a:ext>
                </a:extLst>
              </xdr:cNvPr>
              <xdr:cNvSpPr/>
            </xdr:nvSpPr>
            <xdr:spPr bwMode="auto">
              <a:xfrm>
                <a:off x="6389618" y="3355450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5" name="Group Box 449" hidden="1">
                <a:extLst>
                  <a:ext uri="{63B3BB69-23CF-44E3-9099-C40C66FF867C}">
                    <a14:compatExt spid="_x0000_s4545"/>
                  </a:ext>
                  <a:ext uri="{FF2B5EF4-FFF2-40B4-BE49-F238E27FC236}">
                    <a16:creationId xmlns:a16="http://schemas.microsoft.com/office/drawing/2014/main" id="{00000000-0008-0000-0400-0000C1110000}"/>
                  </a:ext>
                </a:extLst>
              </xdr:cNvPr>
              <xdr:cNvSpPr/>
            </xdr:nvSpPr>
            <xdr:spPr bwMode="auto">
              <a:xfrm>
                <a:off x="4277974" y="33528220"/>
                <a:ext cx="2574234" cy="30065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132</xdr:row>
          <xdr:rowOff>180975</xdr:rowOff>
        </xdr:from>
        <xdr:to>
          <xdr:col>3</xdr:col>
          <xdr:colOff>209550</xdr:colOff>
          <xdr:row>140</xdr:row>
          <xdr:rowOff>76200</xdr:rowOff>
        </xdr:to>
        <xdr:grpSp>
          <xdr:nvGrpSpPr>
            <xdr:cNvPr id="25" name="問D5">
              <a:extLst>
                <a:ext uri="{FF2B5EF4-FFF2-40B4-BE49-F238E27FC236}">
                  <a16:creationId xmlns:a16="http://schemas.microsoft.com/office/drawing/2014/main" id="{00000000-0008-0000-0400-000019000000}"/>
                </a:ext>
              </a:extLst>
            </xdr:cNvPr>
            <xdr:cNvGrpSpPr/>
          </xdr:nvGrpSpPr>
          <xdr:grpSpPr>
            <a:xfrm>
              <a:off x="504825" y="34537650"/>
              <a:ext cx="571500" cy="1647825"/>
              <a:chOff x="507309" y="34230794"/>
              <a:chExt cx="571913" cy="1667704"/>
            </a:xfrm>
          </xdr:grpSpPr>
          <xdr:sp macro="" textlink="">
            <xdr:nvSpPr>
              <xdr:cNvPr id="4238" name="Option Button 142" hidden="1">
                <a:extLst>
                  <a:ext uri="{63B3BB69-23CF-44E3-9099-C40C66FF867C}">
                    <a14:compatExt spid="_x0000_s4238"/>
                  </a:ext>
                  <a:ext uri="{FF2B5EF4-FFF2-40B4-BE49-F238E27FC236}">
                    <a16:creationId xmlns:a16="http://schemas.microsoft.com/office/drawing/2014/main" id="{00000000-0008-0000-0400-00008E100000}"/>
                  </a:ext>
                </a:extLst>
              </xdr:cNvPr>
              <xdr:cNvSpPr/>
            </xdr:nvSpPr>
            <xdr:spPr bwMode="auto">
              <a:xfrm>
                <a:off x="585995" y="34400159"/>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39" name="Option Button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585995" y="34640354"/>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0" name="Option Button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585995" y="348805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1" name="Option Button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585995" y="3512074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2" name="Option Button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585995" y="35360941"/>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43" name="Option Button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585995" y="3560114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6" name="Group Box 450" hidden="1">
                <a:extLst>
                  <a:ext uri="{63B3BB69-23CF-44E3-9099-C40C66FF867C}">
                    <a14:compatExt spid="_x0000_s4546"/>
                  </a:ext>
                  <a:ext uri="{FF2B5EF4-FFF2-40B4-BE49-F238E27FC236}">
                    <a16:creationId xmlns:a16="http://schemas.microsoft.com/office/drawing/2014/main" id="{00000000-0008-0000-0400-0000C2110000}"/>
                  </a:ext>
                </a:extLst>
              </xdr:cNvPr>
              <xdr:cNvSpPr/>
            </xdr:nvSpPr>
            <xdr:spPr bwMode="auto">
              <a:xfrm>
                <a:off x="507309" y="34230794"/>
                <a:ext cx="571913" cy="1667704"/>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178</xdr:row>
          <xdr:rowOff>9525</xdr:rowOff>
        </xdr:from>
        <xdr:to>
          <xdr:col>21</xdr:col>
          <xdr:colOff>276225</xdr:colOff>
          <xdr:row>178</xdr:row>
          <xdr:rowOff>295275</xdr:rowOff>
        </xdr:to>
        <xdr:grpSp>
          <xdr:nvGrpSpPr>
            <xdr:cNvPr id="26" name="問D9_a">
              <a:extLst>
                <a:ext uri="{FF2B5EF4-FFF2-40B4-BE49-F238E27FC236}">
                  <a16:creationId xmlns:a16="http://schemas.microsoft.com/office/drawing/2014/main" id="{00000000-0008-0000-0400-00001A000000}"/>
                </a:ext>
              </a:extLst>
            </xdr:cNvPr>
            <xdr:cNvGrpSpPr/>
          </xdr:nvGrpSpPr>
          <xdr:grpSpPr>
            <a:xfrm>
              <a:off x="3857625" y="45691425"/>
              <a:ext cx="3286125" cy="285750"/>
              <a:chOff x="3843950" y="45497612"/>
              <a:chExt cx="3265418" cy="285750"/>
            </a:xfrm>
          </xdr:grpSpPr>
          <xdr:sp macro="" textlink="">
            <xdr:nvSpPr>
              <xdr:cNvPr id="4277" name="Option Button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4060963" y="4551666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3" name="Option Button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4723572" y="4551666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9" name="Option Button 213" hidden="1">
                <a:extLst>
                  <a:ext uri="{63B3BB69-23CF-44E3-9099-C40C66FF867C}">
                    <a14:compatExt spid="_x0000_s4309"/>
                  </a:ext>
                  <a:ext uri="{FF2B5EF4-FFF2-40B4-BE49-F238E27FC236}">
                    <a16:creationId xmlns:a16="http://schemas.microsoft.com/office/drawing/2014/main" id="{00000000-0008-0000-0400-0000D5100000}"/>
                  </a:ext>
                </a:extLst>
              </xdr:cNvPr>
              <xdr:cNvSpPr/>
            </xdr:nvSpPr>
            <xdr:spPr bwMode="auto">
              <a:xfrm>
                <a:off x="5386180" y="4551666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5" name="Option Button 229" hidden="1">
                <a:extLst>
                  <a:ext uri="{63B3BB69-23CF-44E3-9099-C40C66FF867C}">
                    <a14:compatExt spid="_x0000_s4325"/>
                  </a:ext>
                  <a:ext uri="{FF2B5EF4-FFF2-40B4-BE49-F238E27FC236}">
                    <a16:creationId xmlns:a16="http://schemas.microsoft.com/office/drawing/2014/main" id="{00000000-0008-0000-0400-0000E5100000}"/>
                  </a:ext>
                </a:extLst>
              </xdr:cNvPr>
              <xdr:cNvSpPr/>
            </xdr:nvSpPr>
            <xdr:spPr bwMode="auto">
              <a:xfrm>
                <a:off x="6048789" y="4551666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1" name="Option Button 245" hidden="1">
                <a:extLst>
                  <a:ext uri="{63B3BB69-23CF-44E3-9099-C40C66FF867C}">
                    <a14:compatExt spid="_x0000_s4341"/>
                  </a:ext>
                  <a:ext uri="{FF2B5EF4-FFF2-40B4-BE49-F238E27FC236}">
                    <a16:creationId xmlns:a16="http://schemas.microsoft.com/office/drawing/2014/main" id="{00000000-0008-0000-0400-0000F5100000}"/>
                  </a:ext>
                </a:extLst>
              </xdr:cNvPr>
              <xdr:cNvSpPr/>
            </xdr:nvSpPr>
            <xdr:spPr bwMode="auto">
              <a:xfrm>
                <a:off x="6711398" y="4551666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7" name="Group Box 451" hidden="1">
                <a:extLst>
                  <a:ext uri="{63B3BB69-23CF-44E3-9099-C40C66FF867C}">
                    <a14:compatExt spid="_x0000_s4547"/>
                  </a:ext>
                  <a:ext uri="{FF2B5EF4-FFF2-40B4-BE49-F238E27FC236}">
                    <a16:creationId xmlns:a16="http://schemas.microsoft.com/office/drawing/2014/main" id="{00000000-0008-0000-0400-0000C3110000}"/>
                  </a:ext>
                </a:extLst>
              </xdr:cNvPr>
              <xdr:cNvSpPr/>
            </xdr:nvSpPr>
            <xdr:spPr bwMode="auto">
              <a:xfrm>
                <a:off x="3843950" y="45497612"/>
                <a:ext cx="3265418"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180974</xdr:colOff>
          <xdr:row>180</xdr:row>
          <xdr:rowOff>28575</xdr:rowOff>
        </xdr:from>
        <xdr:to>
          <xdr:col>21</xdr:col>
          <xdr:colOff>304799</xdr:colOff>
          <xdr:row>180</xdr:row>
          <xdr:rowOff>276225</xdr:rowOff>
        </xdr:to>
        <xdr:grpSp>
          <xdr:nvGrpSpPr>
            <xdr:cNvPr id="27" name="問D9_c">
              <a:extLst>
                <a:ext uri="{FF2B5EF4-FFF2-40B4-BE49-F238E27FC236}">
                  <a16:creationId xmlns:a16="http://schemas.microsoft.com/office/drawing/2014/main" id="{00000000-0008-0000-0400-00001B000000}"/>
                </a:ext>
              </a:extLst>
            </xdr:cNvPr>
            <xdr:cNvGrpSpPr/>
          </xdr:nvGrpSpPr>
          <xdr:grpSpPr>
            <a:xfrm>
              <a:off x="3714749" y="46377225"/>
              <a:ext cx="3457575" cy="247650"/>
              <a:chOff x="3701074" y="46179271"/>
              <a:chExt cx="3436868" cy="247650"/>
            </a:xfrm>
          </xdr:grpSpPr>
          <xdr:sp macro="" textlink="">
            <xdr:nvSpPr>
              <xdr:cNvPr id="4279" name="Option Button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4060963" y="4617927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5" name="Option Button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4723572" y="4617927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400-0000D7100000}"/>
                  </a:ext>
                </a:extLst>
              </xdr:cNvPr>
              <xdr:cNvSpPr/>
            </xdr:nvSpPr>
            <xdr:spPr bwMode="auto">
              <a:xfrm>
                <a:off x="5386180" y="46179271"/>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7" name="Option Button 231" hidden="1">
                <a:extLst>
                  <a:ext uri="{63B3BB69-23CF-44E3-9099-C40C66FF867C}">
                    <a14:compatExt spid="_x0000_s4327"/>
                  </a:ext>
                  <a:ext uri="{FF2B5EF4-FFF2-40B4-BE49-F238E27FC236}">
                    <a16:creationId xmlns:a16="http://schemas.microsoft.com/office/drawing/2014/main" id="{00000000-0008-0000-0400-0000E7100000}"/>
                  </a:ext>
                </a:extLst>
              </xdr:cNvPr>
              <xdr:cNvSpPr/>
            </xdr:nvSpPr>
            <xdr:spPr bwMode="auto">
              <a:xfrm>
                <a:off x="6048789" y="4617927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3" name="Option Button 247" hidden="1">
                <a:extLst>
                  <a:ext uri="{63B3BB69-23CF-44E3-9099-C40C66FF867C}">
                    <a14:compatExt spid="_x0000_s4343"/>
                  </a:ext>
                  <a:ext uri="{FF2B5EF4-FFF2-40B4-BE49-F238E27FC236}">
                    <a16:creationId xmlns:a16="http://schemas.microsoft.com/office/drawing/2014/main" id="{00000000-0008-0000-0400-0000F7100000}"/>
                  </a:ext>
                </a:extLst>
              </xdr:cNvPr>
              <xdr:cNvSpPr/>
            </xdr:nvSpPr>
            <xdr:spPr bwMode="auto">
              <a:xfrm>
                <a:off x="6711398" y="4617927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49" name="Group Box 453" hidden="1">
                <a:extLst>
                  <a:ext uri="{63B3BB69-23CF-44E3-9099-C40C66FF867C}">
                    <a14:compatExt spid="_x0000_s4549"/>
                  </a:ext>
                  <a:ext uri="{FF2B5EF4-FFF2-40B4-BE49-F238E27FC236}">
                    <a16:creationId xmlns:a16="http://schemas.microsoft.com/office/drawing/2014/main" id="{00000000-0008-0000-0400-0000C5110000}"/>
                  </a:ext>
                </a:extLst>
              </xdr:cNvPr>
              <xdr:cNvSpPr/>
            </xdr:nvSpPr>
            <xdr:spPr bwMode="auto">
              <a:xfrm>
                <a:off x="3701074" y="46179271"/>
                <a:ext cx="3436868" cy="2476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181</xdr:row>
          <xdr:rowOff>19050</xdr:rowOff>
        </xdr:from>
        <xdr:to>
          <xdr:col>21</xdr:col>
          <xdr:colOff>314325</xdr:colOff>
          <xdr:row>181</xdr:row>
          <xdr:rowOff>304800</xdr:rowOff>
        </xdr:to>
        <xdr:grpSp>
          <xdr:nvGrpSpPr>
            <xdr:cNvPr id="4268" name="問D9_d">
              <a:extLst>
                <a:ext uri="{FF2B5EF4-FFF2-40B4-BE49-F238E27FC236}">
                  <a16:creationId xmlns:a16="http://schemas.microsoft.com/office/drawing/2014/main" id="{00000000-0008-0000-0400-0000AC100000}"/>
                </a:ext>
              </a:extLst>
            </xdr:cNvPr>
            <xdr:cNvGrpSpPr/>
          </xdr:nvGrpSpPr>
          <xdr:grpSpPr>
            <a:xfrm>
              <a:off x="3829050" y="46701075"/>
              <a:ext cx="3352800" cy="285750"/>
              <a:chOff x="3815375" y="46501050"/>
              <a:chExt cx="3332093" cy="285750"/>
            </a:xfrm>
          </xdr:grpSpPr>
          <xdr:sp macro="" textlink="">
            <xdr:nvSpPr>
              <xdr:cNvPr id="4280" name="Option Button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4060963" y="4651057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6" name="Option Button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4723572" y="4651057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2" name="Option Button 216" hidden="1">
                <a:extLst>
                  <a:ext uri="{63B3BB69-23CF-44E3-9099-C40C66FF867C}">
                    <a14:compatExt spid="_x0000_s4312"/>
                  </a:ext>
                  <a:ext uri="{FF2B5EF4-FFF2-40B4-BE49-F238E27FC236}">
                    <a16:creationId xmlns:a16="http://schemas.microsoft.com/office/drawing/2014/main" id="{00000000-0008-0000-0400-0000D8100000}"/>
                  </a:ext>
                </a:extLst>
              </xdr:cNvPr>
              <xdr:cNvSpPr/>
            </xdr:nvSpPr>
            <xdr:spPr bwMode="auto">
              <a:xfrm>
                <a:off x="5386180" y="46510575"/>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8" name="Option Button 232" hidden="1">
                <a:extLst>
                  <a:ext uri="{63B3BB69-23CF-44E3-9099-C40C66FF867C}">
                    <a14:compatExt spid="_x0000_s4328"/>
                  </a:ext>
                  <a:ext uri="{FF2B5EF4-FFF2-40B4-BE49-F238E27FC236}">
                    <a16:creationId xmlns:a16="http://schemas.microsoft.com/office/drawing/2014/main" id="{00000000-0008-0000-0400-0000E8100000}"/>
                  </a:ext>
                </a:extLst>
              </xdr:cNvPr>
              <xdr:cNvSpPr/>
            </xdr:nvSpPr>
            <xdr:spPr bwMode="auto">
              <a:xfrm>
                <a:off x="6048789" y="4651057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4" name="Option Button 248" hidden="1">
                <a:extLst>
                  <a:ext uri="{63B3BB69-23CF-44E3-9099-C40C66FF867C}">
                    <a14:compatExt spid="_x0000_s4344"/>
                  </a:ext>
                  <a:ext uri="{FF2B5EF4-FFF2-40B4-BE49-F238E27FC236}">
                    <a16:creationId xmlns:a16="http://schemas.microsoft.com/office/drawing/2014/main" id="{00000000-0008-0000-0400-0000F8100000}"/>
                  </a:ext>
                </a:extLst>
              </xdr:cNvPr>
              <xdr:cNvSpPr/>
            </xdr:nvSpPr>
            <xdr:spPr bwMode="auto">
              <a:xfrm>
                <a:off x="6711398" y="4651057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50" name="Group Box 454" hidden="1">
                <a:extLst>
                  <a:ext uri="{63B3BB69-23CF-44E3-9099-C40C66FF867C}">
                    <a14:compatExt spid="_x0000_s4550"/>
                  </a:ext>
                  <a:ext uri="{FF2B5EF4-FFF2-40B4-BE49-F238E27FC236}">
                    <a16:creationId xmlns:a16="http://schemas.microsoft.com/office/drawing/2014/main" id="{00000000-0008-0000-0400-0000C6110000}"/>
                  </a:ext>
                </a:extLst>
              </xdr:cNvPr>
              <xdr:cNvSpPr/>
            </xdr:nvSpPr>
            <xdr:spPr bwMode="auto">
              <a:xfrm>
                <a:off x="3815375" y="46501050"/>
                <a:ext cx="3332093"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182</xdr:row>
          <xdr:rowOff>28575</xdr:rowOff>
        </xdr:from>
        <xdr:to>
          <xdr:col>21</xdr:col>
          <xdr:colOff>247650</xdr:colOff>
          <xdr:row>182</xdr:row>
          <xdr:rowOff>314325</xdr:rowOff>
        </xdr:to>
        <xdr:grpSp>
          <xdr:nvGrpSpPr>
            <xdr:cNvPr id="4269" name="問D9_e">
              <a:extLst>
                <a:ext uri="{FF2B5EF4-FFF2-40B4-BE49-F238E27FC236}">
                  <a16:creationId xmlns:a16="http://schemas.microsoft.com/office/drawing/2014/main" id="{00000000-0008-0000-0400-0000AD100000}"/>
                </a:ext>
              </a:extLst>
            </xdr:cNvPr>
            <xdr:cNvGrpSpPr/>
          </xdr:nvGrpSpPr>
          <xdr:grpSpPr>
            <a:xfrm>
              <a:off x="4019550" y="47043975"/>
              <a:ext cx="3095625" cy="285750"/>
              <a:chOff x="4003804" y="46841879"/>
              <a:chExt cx="3076989" cy="285750"/>
            </a:xfrm>
          </xdr:grpSpPr>
          <xdr:sp macro="" textlink="">
            <xdr:nvSpPr>
              <xdr:cNvPr id="4281" name="Option Button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4060963" y="4684187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7" name="Option Button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4723572" y="4684187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3" name="Option Button 217" hidden="1">
                <a:extLst>
                  <a:ext uri="{63B3BB69-23CF-44E3-9099-C40C66FF867C}">
                    <a14:compatExt spid="_x0000_s4313"/>
                  </a:ext>
                  <a:ext uri="{FF2B5EF4-FFF2-40B4-BE49-F238E27FC236}">
                    <a16:creationId xmlns:a16="http://schemas.microsoft.com/office/drawing/2014/main" id="{00000000-0008-0000-0400-0000D9100000}"/>
                  </a:ext>
                </a:extLst>
              </xdr:cNvPr>
              <xdr:cNvSpPr/>
            </xdr:nvSpPr>
            <xdr:spPr bwMode="auto">
              <a:xfrm>
                <a:off x="5386180" y="46841879"/>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9" name="Option Button 233" hidden="1">
                <a:extLst>
                  <a:ext uri="{63B3BB69-23CF-44E3-9099-C40C66FF867C}">
                    <a14:compatExt spid="_x0000_s4329"/>
                  </a:ext>
                  <a:ext uri="{FF2B5EF4-FFF2-40B4-BE49-F238E27FC236}">
                    <a16:creationId xmlns:a16="http://schemas.microsoft.com/office/drawing/2014/main" id="{00000000-0008-0000-0400-0000E9100000}"/>
                  </a:ext>
                </a:extLst>
              </xdr:cNvPr>
              <xdr:cNvSpPr/>
            </xdr:nvSpPr>
            <xdr:spPr bwMode="auto">
              <a:xfrm>
                <a:off x="6048789" y="4684187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5" name="Option Button 249" hidden="1">
                <a:extLst>
                  <a:ext uri="{63B3BB69-23CF-44E3-9099-C40C66FF867C}">
                    <a14:compatExt spid="_x0000_s4345"/>
                  </a:ext>
                  <a:ext uri="{FF2B5EF4-FFF2-40B4-BE49-F238E27FC236}">
                    <a16:creationId xmlns:a16="http://schemas.microsoft.com/office/drawing/2014/main" id="{00000000-0008-0000-0400-0000F9100000}"/>
                  </a:ext>
                </a:extLst>
              </xdr:cNvPr>
              <xdr:cNvSpPr/>
            </xdr:nvSpPr>
            <xdr:spPr bwMode="auto">
              <a:xfrm>
                <a:off x="6711398" y="4684187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51" name="Group Box 455" hidden="1">
                <a:extLst>
                  <a:ext uri="{63B3BB69-23CF-44E3-9099-C40C66FF867C}">
                    <a14:compatExt spid="_x0000_s4551"/>
                  </a:ext>
                  <a:ext uri="{FF2B5EF4-FFF2-40B4-BE49-F238E27FC236}">
                    <a16:creationId xmlns:a16="http://schemas.microsoft.com/office/drawing/2014/main" id="{00000000-0008-0000-0400-0000C7110000}"/>
                  </a:ext>
                </a:extLst>
              </xdr:cNvPr>
              <xdr:cNvSpPr/>
            </xdr:nvSpPr>
            <xdr:spPr bwMode="auto">
              <a:xfrm>
                <a:off x="4003804" y="46841879"/>
                <a:ext cx="3076989"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183</xdr:row>
          <xdr:rowOff>0</xdr:rowOff>
        </xdr:from>
        <xdr:to>
          <xdr:col>22</xdr:col>
          <xdr:colOff>152400</xdr:colOff>
          <xdr:row>183</xdr:row>
          <xdr:rowOff>248478</xdr:rowOff>
        </xdr:to>
        <xdr:grpSp>
          <xdr:nvGrpSpPr>
            <xdr:cNvPr id="4270" name="問D9_f">
              <a:extLst>
                <a:ext uri="{FF2B5EF4-FFF2-40B4-BE49-F238E27FC236}">
                  <a16:creationId xmlns:a16="http://schemas.microsoft.com/office/drawing/2014/main" id="{00000000-0008-0000-0400-0000AE100000}"/>
                </a:ext>
              </a:extLst>
            </xdr:cNvPr>
            <xdr:cNvGrpSpPr/>
          </xdr:nvGrpSpPr>
          <xdr:grpSpPr>
            <a:xfrm>
              <a:off x="3790950" y="47348775"/>
              <a:ext cx="3562350" cy="248478"/>
              <a:chOff x="3777284" y="47144609"/>
              <a:chExt cx="3539573" cy="248478"/>
            </a:xfrm>
          </xdr:grpSpPr>
          <xdr:sp macro="" textlink="">
            <xdr:nvSpPr>
              <xdr:cNvPr id="4282" name="Option Button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4060963" y="4717318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8" name="Option Button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4723572" y="4717318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4" name="Option Button 218" hidden="1">
                <a:extLst>
                  <a:ext uri="{63B3BB69-23CF-44E3-9099-C40C66FF867C}">
                    <a14:compatExt spid="_x0000_s4314"/>
                  </a:ext>
                  <a:ext uri="{FF2B5EF4-FFF2-40B4-BE49-F238E27FC236}">
                    <a16:creationId xmlns:a16="http://schemas.microsoft.com/office/drawing/2014/main" id="{00000000-0008-0000-0400-0000DA100000}"/>
                  </a:ext>
                </a:extLst>
              </xdr:cNvPr>
              <xdr:cNvSpPr/>
            </xdr:nvSpPr>
            <xdr:spPr bwMode="auto">
              <a:xfrm>
                <a:off x="5386180" y="47173184"/>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0" name="Option Button 234" hidden="1">
                <a:extLst>
                  <a:ext uri="{63B3BB69-23CF-44E3-9099-C40C66FF867C}">
                    <a14:compatExt spid="_x0000_s4330"/>
                  </a:ext>
                  <a:ext uri="{FF2B5EF4-FFF2-40B4-BE49-F238E27FC236}">
                    <a16:creationId xmlns:a16="http://schemas.microsoft.com/office/drawing/2014/main" id="{00000000-0008-0000-0400-0000EA100000}"/>
                  </a:ext>
                </a:extLst>
              </xdr:cNvPr>
              <xdr:cNvSpPr/>
            </xdr:nvSpPr>
            <xdr:spPr bwMode="auto">
              <a:xfrm>
                <a:off x="6048789" y="4717318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6" name="Option Button 250" hidden="1">
                <a:extLst>
                  <a:ext uri="{63B3BB69-23CF-44E3-9099-C40C66FF867C}">
                    <a14:compatExt spid="_x0000_s4346"/>
                  </a:ext>
                  <a:ext uri="{FF2B5EF4-FFF2-40B4-BE49-F238E27FC236}">
                    <a16:creationId xmlns:a16="http://schemas.microsoft.com/office/drawing/2014/main" id="{00000000-0008-0000-0400-0000FA100000}"/>
                  </a:ext>
                </a:extLst>
              </xdr:cNvPr>
              <xdr:cNvSpPr/>
            </xdr:nvSpPr>
            <xdr:spPr bwMode="auto">
              <a:xfrm>
                <a:off x="6711398" y="4717318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53" name="Group Box 457" hidden="1">
                <a:extLst>
                  <a:ext uri="{63B3BB69-23CF-44E3-9099-C40C66FF867C}">
                    <a14:compatExt spid="_x0000_s4553"/>
                  </a:ext>
                  <a:ext uri="{FF2B5EF4-FFF2-40B4-BE49-F238E27FC236}">
                    <a16:creationId xmlns:a16="http://schemas.microsoft.com/office/drawing/2014/main" id="{00000000-0008-0000-0400-0000C9110000}"/>
                  </a:ext>
                </a:extLst>
              </xdr:cNvPr>
              <xdr:cNvSpPr/>
            </xdr:nvSpPr>
            <xdr:spPr bwMode="auto">
              <a:xfrm>
                <a:off x="3777284" y="47144609"/>
                <a:ext cx="3539573" cy="24847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184</xdr:row>
          <xdr:rowOff>28575</xdr:rowOff>
        </xdr:from>
        <xdr:to>
          <xdr:col>21</xdr:col>
          <xdr:colOff>285750</xdr:colOff>
          <xdr:row>184</xdr:row>
          <xdr:rowOff>314325</xdr:rowOff>
        </xdr:to>
        <xdr:grpSp>
          <xdr:nvGrpSpPr>
            <xdr:cNvPr id="4271" name="問D9_g">
              <a:extLst>
                <a:ext uri="{FF2B5EF4-FFF2-40B4-BE49-F238E27FC236}">
                  <a16:creationId xmlns:a16="http://schemas.microsoft.com/office/drawing/2014/main" id="{00000000-0008-0000-0400-0000AF100000}"/>
                </a:ext>
              </a:extLst>
            </xdr:cNvPr>
            <xdr:cNvGrpSpPr/>
          </xdr:nvGrpSpPr>
          <xdr:grpSpPr>
            <a:xfrm>
              <a:off x="3962400" y="47710725"/>
              <a:ext cx="3190875" cy="285750"/>
              <a:chOff x="3946663" y="47504488"/>
              <a:chExt cx="3172239" cy="285750"/>
            </a:xfrm>
          </xdr:grpSpPr>
          <xdr:sp macro="" textlink="">
            <xdr:nvSpPr>
              <xdr:cNvPr id="4283" name="Option Button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4060963" y="4750448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9" name="Option Button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4723572" y="4750448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5" name="Option Button 219" hidden="1">
                <a:extLst>
                  <a:ext uri="{63B3BB69-23CF-44E3-9099-C40C66FF867C}">
                    <a14:compatExt spid="_x0000_s4315"/>
                  </a:ext>
                  <a:ext uri="{FF2B5EF4-FFF2-40B4-BE49-F238E27FC236}">
                    <a16:creationId xmlns:a16="http://schemas.microsoft.com/office/drawing/2014/main" id="{00000000-0008-0000-0400-0000DB100000}"/>
                  </a:ext>
                </a:extLst>
              </xdr:cNvPr>
              <xdr:cNvSpPr/>
            </xdr:nvSpPr>
            <xdr:spPr bwMode="auto">
              <a:xfrm>
                <a:off x="5386180" y="47504488"/>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1" name="Option Button 235" hidden="1">
                <a:extLst>
                  <a:ext uri="{63B3BB69-23CF-44E3-9099-C40C66FF867C}">
                    <a14:compatExt spid="_x0000_s4331"/>
                  </a:ext>
                  <a:ext uri="{FF2B5EF4-FFF2-40B4-BE49-F238E27FC236}">
                    <a16:creationId xmlns:a16="http://schemas.microsoft.com/office/drawing/2014/main" id="{00000000-0008-0000-0400-0000EB100000}"/>
                  </a:ext>
                </a:extLst>
              </xdr:cNvPr>
              <xdr:cNvSpPr/>
            </xdr:nvSpPr>
            <xdr:spPr bwMode="auto">
              <a:xfrm>
                <a:off x="6048789" y="4750448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7" name="Option Button 251" hidden="1">
                <a:extLst>
                  <a:ext uri="{63B3BB69-23CF-44E3-9099-C40C66FF867C}">
                    <a14:compatExt spid="_x0000_s4347"/>
                  </a:ext>
                  <a:ext uri="{FF2B5EF4-FFF2-40B4-BE49-F238E27FC236}">
                    <a16:creationId xmlns:a16="http://schemas.microsoft.com/office/drawing/2014/main" id="{00000000-0008-0000-0400-0000FB100000}"/>
                  </a:ext>
                </a:extLst>
              </xdr:cNvPr>
              <xdr:cNvSpPr/>
            </xdr:nvSpPr>
            <xdr:spPr bwMode="auto">
              <a:xfrm>
                <a:off x="6711398" y="4750448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54" name="Group Box 458" hidden="1">
                <a:extLst>
                  <a:ext uri="{63B3BB69-23CF-44E3-9099-C40C66FF867C}">
                    <a14:compatExt spid="_x0000_s4554"/>
                  </a:ext>
                  <a:ext uri="{FF2B5EF4-FFF2-40B4-BE49-F238E27FC236}">
                    <a16:creationId xmlns:a16="http://schemas.microsoft.com/office/drawing/2014/main" id="{00000000-0008-0000-0400-0000CA110000}"/>
                  </a:ext>
                </a:extLst>
              </xdr:cNvPr>
              <xdr:cNvSpPr/>
            </xdr:nvSpPr>
            <xdr:spPr bwMode="auto">
              <a:xfrm>
                <a:off x="3946663" y="47504488"/>
                <a:ext cx="3172239"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185</xdr:row>
          <xdr:rowOff>19050</xdr:rowOff>
        </xdr:from>
        <xdr:to>
          <xdr:col>21</xdr:col>
          <xdr:colOff>228600</xdr:colOff>
          <xdr:row>185</xdr:row>
          <xdr:rowOff>304800</xdr:rowOff>
        </xdr:to>
        <xdr:grpSp>
          <xdr:nvGrpSpPr>
            <xdr:cNvPr id="4272" name="問D9_h">
              <a:extLst>
                <a:ext uri="{FF2B5EF4-FFF2-40B4-BE49-F238E27FC236}">
                  <a16:creationId xmlns:a16="http://schemas.microsoft.com/office/drawing/2014/main" id="{00000000-0008-0000-0400-0000B0100000}"/>
                </a:ext>
              </a:extLst>
            </xdr:cNvPr>
            <xdr:cNvGrpSpPr/>
          </xdr:nvGrpSpPr>
          <xdr:grpSpPr>
            <a:xfrm>
              <a:off x="4067175" y="48034575"/>
              <a:ext cx="3028950" cy="285750"/>
              <a:chOff x="4051447" y="47826267"/>
              <a:chExt cx="3010314" cy="285750"/>
            </a:xfrm>
          </xdr:grpSpPr>
          <xdr:sp macro="" textlink="">
            <xdr:nvSpPr>
              <xdr:cNvPr id="4284" name="Option Button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0" name="Option Button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6" name="Option Button 220" hidden="1">
                <a:extLst>
                  <a:ext uri="{63B3BB69-23CF-44E3-9099-C40C66FF867C}">
                    <a14:compatExt spid="_x0000_s4316"/>
                  </a:ext>
                  <a:ext uri="{FF2B5EF4-FFF2-40B4-BE49-F238E27FC236}">
                    <a16:creationId xmlns:a16="http://schemas.microsoft.com/office/drawing/2014/main" id="{00000000-0008-0000-0400-0000DC10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2" name="Option Button 236" hidden="1">
                <a:extLst>
                  <a:ext uri="{63B3BB69-23CF-44E3-9099-C40C66FF867C}">
                    <a14:compatExt spid="_x0000_s4332"/>
                  </a:ext>
                  <a:ext uri="{FF2B5EF4-FFF2-40B4-BE49-F238E27FC236}">
                    <a16:creationId xmlns:a16="http://schemas.microsoft.com/office/drawing/2014/main" id="{00000000-0008-0000-0400-0000EC10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8" name="Option Button 252" hidden="1">
                <a:extLst>
                  <a:ext uri="{63B3BB69-23CF-44E3-9099-C40C66FF867C}">
                    <a14:compatExt spid="_x0000_s4348"/>
                  </a:ext>
                  <a:ext uri="{FF2B5EF4-FFF2-40B4-BE49-F238E27FC236}">
                    <a16:creationId xmlns:a16="http://schemas.microsoft.com/office/drawing/2014/main" id="{00000000-0008-0000-0400-0000FC10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55" name="Group Box 459" hidden="1">
                <a:extLst>
                  <a:ext uri="{63B3BB69-23CF-44E3-9099-C40C66FF867C}">
                    <a14:compatExt spid="_x0000_s4555"/>
                  </a:ext>
                  <a:ext uri="{FF2B5EF4-FFF2-40B4-BE49-F238E27FC236}">
                    <a16:creationId xmlns:a16="http://schemas.microsoft.com/office/drawing/2014/main" id="{00000000-0008-0000-0400-0000CB11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189</xdr:row>
          <xdr:rowOff>28575</xdr:rowOff>
        </xdr:from>
        <xdr:to>
          <xdr:col>21</xdr:col>
          <xdr:colOff>238125</xdr:colOff>
          <xdr:row>190</xdr:row>
          <xdr:rowOff>0</xdr:rowOff>
        </xdr:to>
        <xdr:grpSp>
          <xdr:nvGrpSpPr>
            <xdr:cNvPr id="31" name="問D9_l">
              <a:extLst>
                <a:ext uri="{FF2B5EF4-FFF2-40B4-BE49-F238E27FC236}">
                  <a16:creationId xmlns:a16="http://schemas.microsoft.com/office/drawing/2014/main" id="{00000000-0008-0000-0400-00001F000000}"/>
                </a:ext>
              </a:extLst>
            </xdr:cNvPr>
            <xdr:cNvGrpSpPr/>
          </xdr:nvGrpSpPr>
          <xdr:grpSpPr>
            <a:xfrm>
              <a:off x="3971925" y="49377600"/>
              <a:ext cx="3133725" cy="304800"/>
              <a:chOff x="3956197" y="49161010"/>
              <a:chExt cx="3115089" cy="303130"/>
            </a:xfrm>
          </xdr:grpSpPr>
          <xdr:sp macro="" textlink="">
            <xdr:nvSpPr>
              <xdr:cNvPr id="4288" name="Option Button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4060963" y="4916101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4" name="Option Button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4723572" y="4916101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0" name="Option Button 224" hidden="1">
                <a:extLst>
                  <a:ext uri="{63B3BB69-23CF-44E3-9099-C40C66FF867C}">
                    <a14:compatExt spid="_x0000_s4320"/>
                  </a:ext>
                  <a:ext uri="{FF2B5EF4-FFF2-40B4-BE49-F238E27FC236}">
                    <a16:creationId xmlns:a16="http://schemas.microsoft.com/office/drawing/2014/main" id="{00000000-0008-0000-0400-0000E0100000}"/>
                  </a:ext>
                </a:extLst>
              </xdr:cNvPr>
              <xdr:cNvSpPr/>
            </xdr:nvSpPr>
            <xdr:spPr bwMode="auto">
              <a:xfrm>
                <a:off x="5386180" y="49161010"/>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6" name="Option Button 240" hidden="1">
                <a:extLst>
                  <a:ext uri="{63B3BB69-23CF-44E3-9099-C40C66FF867C}">
                    <a14:compatExt spid="_x0000_s4336"/>
                  </a:ext>
                  <a:ext uri="{FF2B5EF4-FFF2-40B4-BE49-F238E27FC236}">
                    <a16:creationId xmlns:a16="http://schemas.microsoft.com/office/drawing/2014/main" id="{00000000-0008-0000-0400-0000F0100000}"/>
                  </a:ext>
                </a:extLst>
              </xdr:cNvPr>
              <xdr:cNvSpPr/>
            </xdr:nvSpPr>
            <xdr:spPr bwMode="auto">
              <a:xfrm>
                <a:off x="6048789" y="4916101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52" name="Option Button 256" hidden="1">
                <a:extLst>
                  <a:ext uri="{63B3BB69-23CF-44E3-9099-C40C66FF867C}">
                    <a14:compatExt spid="_x0000_s4352"/>
                  </a:ext>
                  <a:ext uri="{FF2B5EF4-FFF2-40B4-BE49-F238E27FC236}">
                    <a16:creationId xmlns:a16="http://schemas.microsoft.com/office/drawing/2014/main" id="{00000000-0008-0000-0400-000000110000}"/>
                  </a:ext>
                </a:extLst>
              </xdr:cNvPr>
              <xdr:cNvSpPr/>
            </xdr:nvSpPr>
            <xdr:spPr bwMode="auto">
              <a:xfrm>
                <a:off x="6711398" y="4916101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59" name="Group Box 463" hidden="1">
                <a:extLst>
                  <a:ext uri="{63B3BB69-23CF-44E3-9099-C40C66FF867C}">
                    <a14:compatExt spid="_x0000_s4559"/>
                  </a:ext>
                  <a:ext uri="{FF2B5EF4-FFF2-40B4-BE49-F238E27FC236}">
                    <a16:creationId xmlns:a16="http://schemas.microsoft.com/office/drawing/2014/main" id="{00000000-0008-0000-0400-0000CF110000}"/>
                  </a:ext>
                </a:extLst>
              </xdr:cNvPr>
              <xdr:cNvSpPr/>
            </xdr:nvSpPr>
            <xdr:spPr bwMode="auto">
              <a:xfrm>
                <a:off x="3956197" y="49180459"/>
                <a:ext cx="3115089" cy="28368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192</xdr:row>
          <xdr:rowOff>24848</xdr:rowOff>
        </xdr:from>
        <xdr:to>
          <xdr:col>21</xdr:col>
          <xdr:colOff>209550</xdr:colOff>
          <xdr:row>192</xdr:row>
          <xdr:rowOff>295275</xdr:rowOff>
        </xdr:to>
        <xdr:grpSp>
          <xdr:nvGrpSpPr>
            <xdr:cNvPr id="4166" name="問D9_o">
              <a:extLst>
                <a:ext uri="{FF2B5EF4-FFF2-40B4-BE49-F238E27FC236}">
                  <a16:creationId xmlns:a16="http://schemas.microsoft.com/office/drawing/2014/main" id="{00000000-0008-0000-0400-000046100000}"/>
                </a:ext>
              </a:extLst>
            </xdr:cNvPr>
            <xdr:cNvGrpSpPr/>
          </xdr:nvGrpSpPr>
          <xdr:grpSpPr>
            <a:xfrm>
              <a:off x="3848100" y="50373998"/>
              <a:ext cx="3228975" cy="270427"/>
              <a:chOff x="3834425" y="50151196"/>
              <a:chExt cx="3208268" cy="270427"/>
            </a:xfrm>
          </xdr:grpSpPr>
          <xdr:sp macro="" textlink="">
            <xdr:nvSpPr>
              <xdr:cNvPr id="4291" name="Option Button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4060963" y="5015492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7" name="Option Button 211" hidden="1">
                <a:extLst>
                  <a:ext uri="{63B3BB69-23CF-44E3-9099-C40C66FF867C}">
                    <a14:compatExt spid="_x0000_s4307"/>
                  </a:ext>
                  <a:ext uri="{FF2B5EF4-FFF2-40B4-BE49-F238E27FC236}">
                    <a16:creationId xmlns:a16="http://schemas.microsoft.com/office/drawing/2014/main" id="{00000000-0008-0000-0400-0000D3100000}"/>
                  </a:ext>
                </a:extLst>
              </xdr:cNvPr>
              <xdr:cNvSpPr/>
            </xdr:nvSpPr>
            <xdr:spPr bwMode="auto">
              <a:xfrm>
                <a:off x="4723572" y="5015492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3" name="Option Button 227" hidden="1">
                <a:extLst>
                  <a:ext uri="{63B3BB69-23CF-44E3-9099-C40C66FF867C}">
                    <a14:compatExt spid="_x0000_s4323"/>
                  </a:ext>
                  <a:ext uri="{FF2B5EF4-FFF2-40B4-BE49-F238E27FC236}">
                    <a16:creationId xmlns:a16="http://schemas.microsoft.com/office/drawing/2014/main" id="{00000000-0008-0000-0400-0000E3100000}"/>
                  </a:ext>
                </a:extLst>
              </xdr:cNvPr>
              <xdr:cNvSpPr/>
            </xdr:nvSpPr>
            <xdr:spPr bwMode="auto">
              <a:xfrm>
                <a:off x="5386180" y="50154923"/>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9" name="Option Button 243" hidden="1">
                <a:extLst>
                  <a:ext uri="{63B3BB69-23CF-44E3-9099-C40C66FF867C}">
                    <a14:compatExt spid="_x0000_s4339"/>
                  </a:ext>
                  <a:ext uri="{FF2B5EF4-FFF2-40B4-BE49-F238E27FC236}">
                    <a16:creationId xmlns:a16="http://schemas.microsoft.com/office/drawing/2014/main" id="{00000000-0008-0000-0400-0000F3100000}"/>
                  </a:ext>
                </a:extLst>
              </xdr:cNvPr>
              <xdr:cNvSpPr/>
            </xdr:nvSpPr>
            <xdr:spPr bwMode="auto">
              <a:xfrm>
                <a:off x="6048789" y="5015492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55" name="Option Button 259" hidden="1">
                <a:extLst>
                  <a:ext uri="{63B3BB69-23CF-44E3-9099-C40C66FF867C}">
                    <a14:compatExt spid="_x0000_s4355"/>
                  </a:ext>
                  <a:ext uri="{FF2B5EF4-FFF2-40B4-BE49-F238E27FC236}">
                    <a16:creationId xmlns:a16="http://schemas.microsoft.com/office/drawing/2014/main" id="{00000000-0008-0000-0400-000003110000}"/>
                  </a:ext>
                </a:extLst>
              </xdr:cNvPr>
              <xdr:cNvSpPr/>
            </xdr:nvSpPr>
            <xdr:spPr bwMode="auto">
              <a:xfrm>
                <a:off x="6711398" y="5015492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2" name="Group Box 466" hidden="1">
                <a:extLst>
                  <a:ext uri="{63B3BB69-23CF-44E3-9099-C40C66FF867C}">
                    <a14:compatExt spid="_x0000_s4562"/>
                  </a:ext>
                  <a:ext uri="{FF2B5EF4-FFF2-40B4-BE49-F238E27FC236}">
                    <a16:creationId xmlns:a16="http://schemas.microsoft.com/office/drawing/2014/main" id="{00000000-0008-0000-0400-0000D2110000}"/>
                  </a:ext>
                </a:extLst>
              </xdr:cNvPr>
              <xdr:cNvSpPr/>
            </xdr:nvSpPr>
            <xdr:spPr bwMode="auto">
              <a:xfrm>
                <a:off x="3834425" y="50151196"/>
                <a:ext cx="3208268" cy="27042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226</xdr:row>
          <xdr:rowOff>57150</xdr:rowOff>
        </xdr:from>
        <xdr:to>
          <xdr:col>22</xdr:col>
          <xdr:colOff>28575</xdr:colOff>
          <xdr:row>226</xdr:row>
          <xdr:rowOff>342900</xdr:rowOff>
        </xdr:to>
        <xdr:grpSp>
          <xdr:nvGrpSpPr>
            <xdr:cNvPr id="4168" name="問D12_1">
              <a:extLst>
                <a:ext uri="{FF2B5EF4-FFF2-40B4-BE49-F238E27FC236}">
                  <a16:creationId xmlns:a16="http://schemas.microsoft.com/office/drawing/2014/main" id="{00000000-0008-0000-0400-000048100000}"/>
                </a:ext>
              </a:extLst>
            </xdr:cNvPr>
            <xdr:cNvGrpSpPr/>
          </xdr:nvGrpSpPr>
          <xdr:grpSpPr>
            <a:xfrm>
              <a:off x="3790950" y="59464575"/>
              <a:ext cx="3438525" cy="285750"/>
              <a:chOff x="3777284" y="59302650"/>
              <a:chExt cx="3415748" cy="285750"/>
            </a:xfrm>
          </xdr:grpSpPr>
          <xdr:sp macro="" textlink="">
            <xdr:nvSpPr>
              <xdr:cNvPr id="4375" name="Option Button 279" hidden="1">
                <a:extLst>
                  <a:ext uri="{63B3BB69-23CF-44E3-9099-C40C66FF867C}">
                    <a14:compatExt spid="_x0000_s4375"/>
                  </a:ext>
                  <a:ext uri="{FF2B5EF4-FFF2-40B4-BE49-F238E27FC236}">
                    <a16:creationId xmlns:a16="http://schemas.microsoft.com/office/drawing/2014/main" id="{00000000-0008-0000-0400-000017110000}"/>
                  </a:ext>
                </a:extLst>
              </xdr:cNvPr>
              <xdr:cNvSpPr/>
            </xdr:nvSpPr>
            <xdr:spPr bwMode="auto">
              <a:xfrm>
                <a:off x="4070488" y="5934075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2" name="Option Button 296" hidden="1">
                <a:extLst>
                  <a:ext uri="{63B3BB69-23CF-44E3-9099-C40C66FF867C}">
                    <a14:compatExt spid="_x0000_s4392"/>
                  </a:ext>
                  <a:ext uri="{FF2B5EF4-FFF2-40B4-BE49-F238E27FC236}">
                    <a16:creationId xmlns:a16="http://schemas.microsoft.com/office/drawing/2014/main" id="{00000000-0008-0000-0400-000028110000}"/>
                  </a:ext>
                </a:extLst>
              </xdr:cNvPr>
              <xdr:cNvSpPr/>
            </xdr:nvSpPr>
            <xdr:spPr bwMode="auto">
              <a:xfrm>
                <a:off x="4733097" y="5934075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9" name="Option Button 313" hidden="1">
                <a:extLst>
                  <a:ext uri="{63B3BB69-23CF-44E3-9099-C40C66FF867C}">
                    <a14:compatExt spid="_x0000_s4409"/>
                  </a:ext>
                  <a:ext uri="{FF2B5EF4-FFF2-40B4-BE49-F238E27FC236}">
                    <a16:creationId xmlns:a16="http://schemas.microsoft.com/office/drawing/2014/main" id="{00000000-0008-0000-0400-000039110000}"/>
                  </a:ext>
                </a:extLst>
              </xdr:cNvPr>
              <xdr:cNvSpPr/>
            </xdr:nvSpPr>
            <xdr:spPr bwMode="auto">
              <a:xfrm>
                <a:off x="5395705" y="59340750"/>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6" name="Option Button 330" hidden="1">
                <a:extLst>
                  <a:ext uri="{63B3BB69-23CF-44E3-9099-C40C66FF867C}">
                    <a14:compatExt spid="_x0000_s4426"/>
                  </a:ext>
                  <a:ext uri="{FF2B5EF4-FFF2-40B4-BE49-F238E27FC236}">
                    <a16:creationId xmlns:a16="http://schemas.microsoft.com/office/drawing/2014/main" id="{00000000-0008-0000-0400-00004A110000}"/>
                  </a:ext>
                </a:extLst>
              </xdr:cNvPr>
              <xdr:cNvSpPr/>
            </xdr:nvSpPr>
            <xdr:spPr bwMode="auto">
              <a:xfrm>
                <a:off x="6058314" y="5934075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3" name="Option Button 347" hidden="1">
                <a:extLst>
                  <a:ext uri="{63B3BB69-23CF-44E3-9099-C40C66FF867C}">
                    <a14:compatExt spid="_x0000_s4443"/>
                  </a:ext>
                  <a:ext uri="{FF2B5EF4-FFF2-40B4-BE49-F238E27FC236}">
                    <a16:creationId xmlns:a16="http://schemas.microsoft.com/office/drawing/2014/main" id="{00000000-0008-0000-0400-00005B110000}"/>
                  </a:ext>
                </a:extLst>
              </xdr:cNvPr>
              <xdr:cNvSpPr/>
            </xdr:nvSpPr>
            <xdr:spPr bwMode="auto">
              <a:xfrm>
                <a:off x="6720923" y="5934075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4" name="Group Box 468" hidden="1">
                <a:extLst>
                  <a:ext uri="{63B3BB69-23CF-44E3-9099-C40C66FF867C}">
                    <a14:compatExt spid="_x0000_s4564"/>
                  </a:ext>
                  <a:ext uri="{FF2B5EF4-FFF2-40B4-BE49-F238E27FC236}">
                    <a16:creationId xmlns:a16="http://schemas.microsoft.com/office/drawing/2014/main" id="{00000000-0008-0000-0400-0000D4110000}"/>
                  </a:ext>
                </a:extLst>
              </xdr:cNvPr>
              <xdr:cNvSpPr/>
            </xdr:nvSpPr>
            <xdr:spPr bwMode="auto">
              <a:xfrm>
                <a:off x="3777284" y="59302650"/>
                <a:ext cx="3415748"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228</xdr:row>
          <xdr:rowOff>47625</xdr:rowOff>
        </xdr:from>
        <xdr:to>
          <xdr:col>23</xdr:col>
          <xdr:colOff>0</xdr:colOff>
          <xdr:row>228</xdr:row>
          <xdr:rowOff>333375</xdr:rowOff>
        </xdr:to>
        <xdr:grpSp>
          <xdr:nvGrpSpPr>
            <xdr:cNvPr id="4170" name="問D12_3">
              <a:extLst>
                <a:ext uri="{FF2B5EF4-FFF2-40B4-BE49-F238E27FC236}">
                  <a16:creationId xmlns:a16="http://schemas.microsoft.com/office/drawing/2014/main" id="{00000000-0008-0000-0400-00004A100000}"/>
                </a:ext>
              </a:extLst>
            </xdr:cNvPr>
            <xdr:cNvGrpSpPr/>
          </xdr:nvGrpSpPr>
          <xdr:grpSpPr>
            <a:xfrm>
              <a:off x="3714750" y="60198000"/>
              <a:ext cx="3657600" cy="285750"/>
              <a:chOff x="3701084" y="60038560"/>
              <a:chExt cx="3637307" cy="285750"/>
            </a:xfrm>
          </xdr:grpSpPr>
          <xdr:sp macro="" textlink="">
            <xdr:nvSpPr>
              <xdr:cNvPr id="4377" name="Option Button 281" hidden="1">
                <a:extLst>
                  <a:ext uri="{63B3BB69-23CF-44E3-9099-C40C66FF867C}">
                    <a14:compatExt spid="_x0000_s4377"/>
                  </a:ext>
                  <a:ext uri="{FF2B5EF4-FFF2-40B4-BE49-F238E27FC236}">
                    <a16:creationId xmlns:a16="http://schemas.microsoft.com/office/drawing/2014/main" id="{00000000-0008-0000-0400-000019110000}"/>
                  </a:ext>
                </a:extLst>
              </xdr:cNvPr>
              <xdr:cNvSpPr/>
            </xdr:nvSpPr>
            <xdr:spPr bwMode="auto">
              <a:xfrm>
                <a:off x="4070488" y="6008618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4" name="Option Button 298" hidden="1">
                <a:extLst>
                  <a:ext uri="{63B3BB69-23CF-44E3-9099-C40C66FF867C}">
                    <a14:compatExt spid="_x0000_s4394"/>
                  </a:ext>
                  <a:ext uri="{FF2B5EF4-FFF2-40B4-BE49-F238E27FC236}">
                    <a16:creationId xmlns:a16="http://schemas.microsoft.com/office/drawing/2014/main" id="{00000000-0008-0000-0400-00002A110000}"/>
                  </a:ext>
                </a:extLst>
              </xdr:cNvPr>
              <xdr:cNvSpPr/>
            </xdr:nvSpPr>
            <xdr:spPr bwMode="auto">
              <a:xfrm>
                <a:off x="4733097" y="6008618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1" name="Option Button 315" hidden="1">
                <a:extLst>
                  <a:ext uri="{63B3BB69-23CF-44E3-9099-C40C66FF867C}">
                    <a14:compatExt spid="_x0000_s4411"/>
                  </a:ext>
                  <a:ext uri="{FF2B5EF4-FFF2-40B4-BE49-F238E27FC236}">
                    <a16:creationId xmlns:a16="http://schemas.microsoft.com/office/drawing/2014/main" id="{00000000-0008-0000-0400-00003B110000}"/>
                  </a:ext>
                </a:extLst>
              </xdr:cNvPr>
              <xdr:cNvSpPr/>
            </xdr:nvSpPr>
            <xdr:spPr bwMode="auto">
              <a:xfrm>
                <a:off x="5395705" y="60086185"/>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8" name="Option Button 332" hidden="1">
                <a:extLst>
                  <a:ext uri="{63B3BB69-23CF-44E3-9099-C40C66FF867C}">
                    <a14:compatExt spid="_x0000_s4428"/>
                  </a:ext>
                  <a:ext uri="{FF2B5EF4-FFF2-40B4-BE49-F238E27FC236}">
                    <a16:creationId xmlns:a16="http://schemas.microsoft.com/office/drawing/2014/main" id="{00000000-0008-0000-0400-00004C110000}"/>
                  </a:ext>
                </a:extLst>
              </xdr:cNvPr>
              <xdr:cNvSpPr/>
            </xdr:nvSpPr>
            <xdr:spPr bwMode="auto">
              <a:xfrm>
                <a:off x="6058314" y="6007790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5" name="Option Button 349" hidden="1">
                <a:extLst>
                  <a:ext uri="{63B3BB69-23CF-44E3-9099-C40C66FF867C}">
                    <a14:compatExt spid="_x0000_s4445"/>
                  </a:ext>
                  <a:ext uri="{FF2B5EF4-FFF2-40B4-BE49-F238E27FC236}">
                    <a16:creationId xmlns:a16="http://schemas.microsoft.com/office/drawing/2014/main" id="{00000000-0008-0000-0400-00005D110000}"/>
                  </a:ext>
                </a:extLst>
              </xdr:cNvPr>
              <xdr:cNvSpPr/>
            </xdr:nvSpPr>
            <xdr:spPr bwMode="auto">
              <a:xfrm>
                <a:off x="6720923" y="60086185"/>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6" name="Group Box 470" hidden="1">
                <a:extLst>
                  <a:ext uri="{63B3BB69-23CF-44E3-9099-C40C66FF867C}">
                    <a14:compatExt spid="_x0000_s4566"/>
                  </a:ext>
                  <a:ext uri="{FF2B5EF4-FFF2-40B4-BE49-F238E27FC236}">
                    <a16:creationId xmlns:a16="http://schemas.microsoft.com/office/drawing/2014/main" id="{00000000-0008-0000-0400-0000D6110000}"/>
                  </a:ext>
                </a:extLst>
              </xdr:cNvPr>
              <xdr:cNvSpPr/>
            </xdr:nvSpPr>
            <xdr:spPr bwMode="auto">
              <a:xfrm>
                <a:off x="3701084" y="60038560"/>
                <a:ext cx="3637307"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229</xdr:row>
          <xdr:rowOff>57150</xdr:rowOff>
        </xdr:from>
        <xdr:to>
          <xdr:col>23</xdr:col>
          <xdr:colOff>152400</xdr:colOff>
          <xdr:row>229</xdr:row>
          <xdr:rowOff>342900</xdr:rowOff>
        </xdr:to>
        <xdr:grpSp>
          <xdr:nvGrpSpPr>
            <xdr:cNvPr id="4171" name="問D12_4">
              <a:extLst>
                <a:ext uri="{FF2B5EF4-FFF2-40B4-BE49-F238E27FC236}">
                  <a16:creationId xmlns:a16="http://schemas.microsoft.com/office/drawing/2014/main" id="{00000000-0008-0000-0400-00004B100000}"/>
                </a:ext>
              </a:extLst>
            </xdr:cNvPr>
            <xdr:cNvGrpSpPr/>
          </xdr:nvGrpSpPr>
          <xdr:grpSpPr>
            <a:xfrm>
              <a:off x="3800475" y="60579000"/>
              <a:ext cx="3724275" cy="285750"/>
              <a:chOff x="3786809" y="60420802"/>
              <a:chExt cx="3703982" cy="285750"/>
            </a:xfrm>
          </xdr:grpSpPr>
          <xdr:sp macro="" textlink="">
            <xdr:nvSpPr>
              <xdr:cNvPr id="4378" name="Option Button 282" hidden="1">
                <a:extLst>
                  <a:ext uri="{63B3BB69-23CF-44E3-9099-C40C66FF867C}">
                    <a14:compatExt spid="_x0000_s4378"/>
                  </a:ext>
                  <a:ext uri="{FF2B5EF4-FFF2-40B4-BE49-F238E27FC236}">
                    <a16:creationId xmlns:a16="http://schemas.microsoft.com/office/drawing/2014/main" id="{00000000-0008-0000-0400-00001A110000}"/>
                  </a:ext>
                </a:extLst>
              </xdr:cNvPr>
              <xdr:cNvSpPr/>
            </xdr:nvSpPr>
            <xdr:spPr bwMode="auto">
              <a:xfrm>
                <a:off x="4070488" y="6045890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5" name="Option Button 299" hidden="1">
                <a:extLst>
                  <a:ext uri="{63B3BB69-23CF-44E3-9099-C40C66FF867C}">
                    <a14:compatExt spid="_x0000_s4395"/>
                  </a:ext>
                  <a:ext uri="{FF2B5EF4-FFF2-40B4-BE49-F238E27FC236}">
                    <a16:creationId xmlns:a16="http://schemas.microsoft.com/office/drawing/2014/main" id="{00000000-0008-0000-0400-00002B110000}"/>
                  </a:ext>
                </a:extLst>
              </xdr:cNvPr>
              <xdr:cNvSpPr/>
            </xdr:nvSpPr>
            <xdr:spPr bwMode="auto">
              <a:xfrm>
                <a:off x="4733097" y="6045890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2" name="Option Button 316" hidden="1">
                <a:extLst>
                  <a:ext uri="{63B3BB69-23CF-44E3-9099-C40C66FF867C}">
                    <a14:compatExt spid="_x0000_s4412"/>
                  </a:ext>
                  <a:ext uri="{FF2B5EF4-FFF2-40B4-BE49-F238E27FC236}">
                    <a16:creationId xmlns:a16="http://schemas.microsoft.com/office/drawing/2014/main" id="{00000000-0008-0000-0400-00003C110000}"/>
                  </a:ext>
                </a:extLst>
              </xdr:cNvPr>
              <xdr:cNvSpPr/>
            </xdr:nvSpPr>
            <xdr:spPr bwMode="auto">
              <a:xfrm>
                <a:off x="5395705" y="6045890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9" name="Option Button 333" hidden="1">
                <a:extLst>
                  <a:ext uri="{63B3BB69-23CF-44E3-9099-C40C66FF867C}">
                    <a14:compatExt spid="_x0000_s4429"/>
                  </a:ext>
                  <a:ext uri="{FF2B5EF4-FFF2-40B4-BE49-F238E27FC236}">
                    <a16:creationId xmlns:a16="http://schemas.microsoft.com/office/drawing/2014/main" id="{00000000-0008-0000-0400-00004D110000}"/>
                  </a:ext>
                </a:extLst>
              </xdr:cNvPr>
              <xdr:cNvSpPr/>
            </xdr:nvSpPr>
            <xdr:spPr bwMode="auto">
              <a:xfrm>
                <a:off x="6058314" y="6045890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6" name="Option Button 350" hidden="1">
                <a:extLst>
                  <a:ext uri="{63B3BB69-23CF-44E3-9099-C40C66FF867C}">
                    <a14:compatExt spid="_x0000_s4446"/>
                  </a:ext>
                  <a:ext uri="{FF2B5EF4-FFF2-40B4-BE49-F238E27FC236}">
                    <a16:creationId xmlns:a16="http://schemas.microsoft.com/office/drawing/2014/main" id="{00000000-0008-0000-0400-00005E110000}"/>
                  </a:ext>
                </a:extLst>
              </xdr:cNvPr>
              <xdr:cNvSpPr/>
            </xdr:nvSpPr>
            <xdr:spPr bwMode="auto">
              <a:xfrm>
                <a:off x="6720923" y="6045890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7" name="Group Box 471" hidden="1">
                <a:extLst>
                  <a:ext uri="{63B3BB69-23CF-44E3-9099-C40C66FF867C}">
                    <a14:compatExt spid="_x0000_s4567"/>
                  </a:ext>
                  <a:ext uri="{FF2B5EF4-FFF2-40B4-BE49-F238E27FC236}">
                    <a16:creationId xmlns:a16="http://schemas.microsoft.com/office/drawing/2014/main" id="{00000000-0008-0000-0400-0000D7110000}"/>
                  </a:ext>
                </a:extLst>
              </xdr:cNvPr>
              <xdr:cNvSpPr/>
            </xdr:nvSpPr>
            <xdr:spPr bwMode="auto">
              <a:xfrm>
                <a:off x="3786809" y="60420802"/>
                <a:ext cx="3703982"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230</xdr:row>
          <xdr:rowOff>66675</xdr:rowOff>
        </xdr:from>
        <xdr:to>
          <xdr:col>23</xdr:col>
          <xdr:colOff>171450</xdr:colOff>
          <xdr:row>230</xdr:row>
          <xdr:rowOff>352425</xdr:rowOff>
        </xdr:to>
        <xdr:grpSp>
          <xdr:nvGrpSpPr>
            <xdr:cNvPr id="4172" name="問D12_5">
              <a:extLst>
                <a:ext uri="{FF2B5EF4-FFF2-40B4-BE49-F238E27FC236}">
                  <a16:creationId xmlns:a16="http://schemas.microsoft.com/office/drawing/2014/main" id="{00000000-0008-0000-0400-00004C100000}"/>
                </a:ext>
              </a:extLst>
            </xdr:cNvPr>
            <xdr:cNvGrpSpPr/>
          </xdr:nvGrpSpPr>
          <xdr:grpSpPr>
            <a:xfrm>
              <a:off x="3781425" y="60960000"/>
              <a:ext cx="3762375" cy="285750"/>
              <a:chOff x="3767767" y="60803045"/>
              <a:chExt cx="3742081" cy="285750"/>
            </a:xfrm>
          </xdr:grpSpPr>
          <xdr:sp macro="" textlink="">
            <xdr:nvSpPr>
              <xdr:cNvPr id="4379" name="Option Button 283" hidden="1">
                <a:extLst>
                  <a:ext uri="{63B3BB69-23CF-44E3-9099-C40C66FF867C}">
                    <a14:compatExt spid="_x0000_s4379"/>
                  </a:ext>
                  <a:ext uri="{FF2B5EF4-FFF2-40B4-BE49-F238E27FC236}">
                    <a16:creationId xmlns:a16="http://schemas.microsoft.com/office/drawing/2014/main" id="{00000000-0008-0000-0400-00001B110000}"/>
                  </a:ext>
                </a:extLst>
              </xdr:cNvPr>
              <xdr:cNvSpPr/>
            </xdr:nvSpPr>
            <xdr:spPr bwMode="auto">
              <a:xfrm>
                <a:off x="4070488" y="6083162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6" name="Option Button 300" hidden="1">
                <a:extLst>
                  <a:ext uri="{63B3BB69-23CF-44E3-9099-C40C66FF867C}">
                    <a14:compatExt spid="_x0000_s4396"/>
                  </a:ext>
                  <a:ext uri="{FF2B5EF4-FFF2-40B4-BE49-F238E27FC236}">
                    <a16:creationId xmlns:a16="http://schemas.microsoft.com/office/drawing/2014/main" id="{00000000-0008-0000-0400-00002C110000}"/>
                  </a:ext>
                </a:extLst>
              </xdr:cNvPr>
              <xdr:cNvSpPr/>
            </xdr:nvSpPr>
            <xdr:spPr bwMode="auto">
              <a:xfrm>
                <a:off x="4733097" y="6083162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3" name="Option Button 317" hidden="1">
                <a:extLst>
                  <a:ext uri="{63B3BB69-23CF-44E3-9099-C40C66FF867C}">
                    <a14:compatExt spid="_x0000_s4413"/>
                  </a:ext>
                  <a:ext uri="{FF2B5EF4-FFF2-40B4-BE49-F238E27FC236}">
                    <a16:creationId xmlns:a16="http://schemas.microsoft.com/office/drawing/2014/main" id="{00000000-0008-0000-0400-00003D110000}"/>
                  </a:ext>
                </a:extLst>
              </xdr:cNvPr>
              <xdr:cNvSpPr/>
            </xdr:nvSpPr>
            <xdr:spPr bwMode="auto">
              <a:xfrm>
                <a:off x="5395705" y="60831620"/>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0" name="Option Button 334" hidden="1">
                <a:extLst>
                  <a:ext uri="{63B3BB69-23CF-44E3-9099-C40C66FF867C}">
                    <a14:compatExt spid="_x0000_s4430"/>
                  </a:ext>
                  <a:ext uri="{FF2B5EF4-FFF2-40B4-BE49-F238E27FC236}">
                    <a16:creationId xmlns:a16="http://schemas.microsoft.com/office/drawing/2014/main" id="{00000000-0008-0000-0400-00004E110000}"/>
                  </a:ext>
                </a:extLst>
              </xdr:cNvPr>
              <xdr:cNvSpPr/>
            </xdr:nvSpPr>
            <xdr:spPr bwMode="auto">
              <a:xfrm>
                <a:off x="6058314" y="6083162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7" name="Option Button 351" hidden="1">
                <a:extLst>
                  <a:ext uri="{63B3BB69-23CF-44E3-9099-C40C66FF867C}">
                    <a14:compatExt spid="_x0000_s4447"/>
                  </a:ext>
                  <a:ext uri="{FF2B5EF4-FFF2-40B4-BE49-F238E27FC236}">
                    <a16:creationId xmlns:a16="http://schemas.microsoft.com/office/drawing/2014/main" id="{00000000-0008-0000-0400-00005F110000}"/>
                  </a:ext>
                </a:extLst>
              </xdr:cNvPr>
              <xdr:cNvSpPr/>
            </xdr:nvSpPr>
            <xdr:spPr bwMode="auto">
              <a:xfrm>
                <a:off x="6720923" y="60831620"/>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8" name="Group Box 472" hidden="1">
                <a:extLst>
                  <a:ext uri="{63B3BB69-23CF-44E3-9099-C40C66FF867C}">
                    <a14:compatExt spid="_x0000_s4568"/>
                  </a:ext>
                  <a:ext uri="{FF2B5EF4-FFF2-40B4-BE49-F238E27FC236}">
                    <a16:creationId xmlns:a16="http://schemas.microsoft.com/office/drawing/2014/main" id="{00000000-0008-0000-0400-0000D8110000}"/>
                  </a:ext>
                </a:extLst>
              </xdr:cNvPr>
              <xdr:cNvSpPr/>
            </xdr:nvSpPr>
            <xdr:spPr bwMode="auto">
              <a:xfrm>
                <a:off x="3767767" y="60803045"/>
                <a:ext cx="3742081"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231</xdr:row>
          <xdr:rowOff>38100</xdr:rowOff>
        </xdr:from>
        <xdr:to>
          <xdr:col>22</xdr:col>
          <xdr:colOff>85725</xdr:colOff>
          <xdr:row>231</xdr:row>
          <xdr:rowOff>323850</xdr:rowOff>
        </xdr:to>
        <xdr:grpSp>
          <xdr:nvGrpSpPr>
            <xdr:cNvPr id="4173" name="問D12_6">
              <a:extLst>
                <a:ext uri="{FF2B5EF4-FFF2-40B4-BE49-F238E27FC236}">
                  <a16:creationId xmlns:a16="http://schemas.microsoft.com/office/drawing/2014/main" id="{00000000-0008-0000-0400-00004D100000}"/>
                </a:ext>
              </a:extLst>
            </xdr:cNvPr>
            <xdr:cNvGrpSpPr/>
          </xdr:nvGrpSpPr>
          <xdr:grpSpPr>
            <a:xfrm>
              <a:off x="3829050" y="61302900"/>
              <a:ext cx="3457575" cy="285750"/>
              <a:chOff x="3815384" y="61147187"/>
              <a:chExt cx="3434798" cy="285750"/>
            </a:xfrm>
          </xdr:grpSpPr>
          <xdr:sp macro="" textlink="">
            <xdr:nvSpPr>
              <xdr:cNvPr id="4380" name="Option Button 284" hidden="1">
                <a:extLst>
                  <a:ext uri="{63B3BB69-23CF-44E3-9099-C40C66FF867C}">
                    <a14:compatExt spid="_x0000_s4380"/>
                  </a:ext>
                  <a:ext uri="{FF2B5EF4-FFF2-40B4-BE49-F238E27FC236}">
                    <a16:creationId xmlns:a16="http://schemas.microsoft.com/office/drawing/2014/main" id="{00000000-0008-0000-0400-00001C110000}"/>
                  </a:ext>
                </a:extLst>
              </xdr:cNvPr>
              <xdr:cNvSpPr/>
            </xdr:nvSpPr>
            <xdr:spPr bwMode="auto">
              <a:xfrm>
                <a:off x="4070488" y="6120433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7" name="Option Button 301" hidden="1">
                <a:extLst>
                  <a:ext uri="{63B3BB69-23CF-44E3-9099-C40C66FF867C}">
                    <a14:compatExt spid="_x0000_s4397"/>
                  </a:ext>
                  <a:ext uri="{FF2B5EF4-FFF2-40B4-BE49-F238E27FC236}">
                    <a16:creationId xmlns:a16="http://schemas.microsoft.com/office/drawing/2014/main" id="{00000000-0008-0000-0400-00002D110000}"/>
                  </a:ext>
                </a:extLst>
              </xdr:cNvPr>
              <xdr:cNvSpPr/>
            </xdr:nvSpPr>
            <xdr:spPr bwMode="auto">
              <a:xfrm>
                <a:off x="4733097" y="6120433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4" name="Option Button 318" hidden="1">
                <a:extLst>
                  <a:ext uri="{63B3BB69-23CF-44E3-9099-C40C66FF867C}">
                    <a14:compatExt spid="_x0000_s4414"/>
                  </a:ext>
                  <a:ext uri="{FF2B5EF4-FFF2-40B4-BE49-F238E27FC236}">
                    <a16:creationId xmlns:a16="http://schemas.microsoft.com/office/drawing/2014/main" id="{00000000-0008-0000-0400-00003E110000}"/>
                  </a:ext>
                </a:extLst>
              </xdr:cNvPr>
              <xdr:cNvSpPr/>
            </xdr:nvSpPr>
            <xdr:spPr bwMode="auto">
              <a:xfrm>
                <a:off x="5395705" y="61204337"/>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1" name="Option Button 335" hidden="1">
                <a:extLst>
                  <a:ext uri="{63B3BB69-23CF-44E3-9099-C40C66FF867C}">
                    <a14:compatExt spid="_x0000_s4431"/>
                  </a:ext>
                  <a:ext uri="{FF2B5EF4-FFF2-40B4-BE49-F238E27FC236}">
                    <a16:creationId xmlns:a16="http://schemas.microsoft.com/office/drawing/2014/main" id="{00000000-0008-0000-0400-00004F110000}"/>
                  </a:ext>
                </a:extLst>
              </xdr:cNvPr>
              <xdr:cNvSpPr/>
            </xdr:nvSpPr>
            <xdr:spPr bwMode="auto">
              <a:xfrm>
                <a:off x="6058314" y="6120433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8" name="Option Button 352" hidden="1">
                <a:extLst>
                  <a:ext uri="{63B3BB69-23CF-44E3-9099-C40C66FF867C}">
                    <a14:compatExt spid="_x0000_s4448"/>
                  </a:ext>
                  <a:ext uri="{FF2B5EF4-FFF2-40B4-BE49-F238E27FC236}">
                    <a16:creationId xmlns:a16="http://schemas.microsoft.com/office/drawing/2014/main" id="{00000000-0008-0000-0400-000060110000}"/>
                  </a:ext>
                </a:extLst>
              </xdr:cNvPr>
              <xdr:cNvSpPr/>
            </xdr:nvSpPr>
            <xdr:spPr bwMode="auto">
              <a:xfrm>
                <a:off x="6720923" y="6120433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9" name="Group Box 473" hidden="1">
                <a:extLst>
                  <a:ext uri="{63B3BB69-23CF-44E3-9099-C40C66FF867C}">
                    <a14:compatExt spid="_x0000_s4569"/>
                  </a:ext>
                  <a:ext uri="{FF2B5EF4-FFF2-40B4-BE49-F238E27FC236}">
                    <a16:creationId xmlns:a16="http://schemas.microsoft.com/office/drawing/2014/main" id="{00000000-0008-0000-0400-0000D9110000}"/>
                  </a:ext>
                </a:extLst>
              </xdr:cNvPr>
              <xdr:cNvSpPr/>
            </xdr:nvSpPr>
            <xdr:spPr bwMode="auto">
              <a:xfrm>
                <a:off x="3815384" y="61147187"/>
                <a:ext cx="3434798"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276225</xdr:colOff>
          <xdr:row>232</xdr:row>
          <xdr:rowOff>47625</xdr:rowOff>
        </xdr:from>
        <xdr:to>
          <xdr:col>22</xdr:col>
          <xdr:colOff>85725</xdr:colOff>
          <xdr:row>232</xdr:row>
          <xdr:rowOff>333375</xdr:rowOff>
        </xdr:to>
        <xdr:grpSp>
          <xdr:nvGrpSpPr>
            <xdr:cNvPr id="4174" name="問D12_7">
              <a:extLst>
                <a:ext uri="{FF2B5EF4-FFF2-40B4-BE49-F238E27FC236}">
                  <a16:creationId xmlns:a16="http://schemas.microsoft.com/office/drawing/2014/main" id="{00000000-0008-0000-0400-00004E100000}"/>
                </a:ext>
              </a:extLst>
            </xdr:cNvPr>
            <xdr:cNvGrpSpPr/>
          </xdr:nvGrpSpPr>
          <xdr:grpSpPr>
            <a:xfrm>
              <a:off x="3810000" y="61683900"/>
              <a:ext cx="3476625" cy="285750"/>
              <a:chOff x="3796334" y="61529429"/>
              <a:chExt cx="3453848" cy="285750"/>
            </a:xfrm>
          </xdr:grpSpPr>
          <xdr:sp macro="" textlink="">
            <xdr:nvSpPr>
              <xdr:cNvPr id="4381" name="Option Button 285" hidden="1">
                <a:extLst>
                  <a:ext uri="{63B3BB69-23CF-44E3-9099-C40C66FF867C}">
                    <a14:compatExt spid="_x0000_s4381"/>
                  </a:ext>
                  <a:ext uri="{FF2B5EF4-FFF2-40B4-BE49-F238E27FC236}">
                    <a16:creationId xmlns:a16="http://schemas.microsoft.com/office/drawing/2014/main" id="{00000000-0008-0000-0400-00001D110000}"/>
                  </a:ext>
                </a:extLst>
              </xdr:cNvPr>
              <xdr:cNvSpPr/>
            </xdr:nvSpPr>
            <xdr:spPr bwMode="auto">
              <a:xfrm>
                <a:off x="4070488" y="6157705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8" name="Option Button 302" hidden="1">
                <a:extLst>
                  <a:ext uri="{63B3BB69-23CF-44E3-9099-C40C66FF867C}">
                    <a14:compatExt spid="_x0000_s4398"/>
                  </a:ext>
                  <a:ext uri="{FF2B5EF4-FFF2-40B4-BE49-F238E27FC236}">
                    <a16:creationId xmlns:a16="http://schemas.microsoft.com/office/drawing/2014/main" id="{00000000-0008-0000-0400-00002E110000}"/>
                  </a:ext>
                </a:extLst>
              </xdr:cNvPr>
              <xdr:cNvSpPr/>
            </xdr:nvSpPr>
            <xdr:spPr bwMode="auto">
              <a:xfrm>
                <a:off x="4733097" y="6157705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5" name="Option Button 319" hidden="1">
                <a:extLst>
                  <a:ext uri="{63B3BB69-23CF-44E3-9099-C40C66FF867C}">
                    <a14:compatExt spid="_x0000_s4415"/>
                  </a:ext>
                  <a:ext uri="{FF2B5EF4-FFF2-40B4-BE49-F238E27FC236}">
                    <a16:creationId xmlns:a16="http://schemas.microsoft.com/office/drawing/2014/main" id="{00000000-0008-0000-0400-00003F110000}"/>
                  </a:ext>
                </a:extLst>
              </xdr:cNvPr>
              <xdr:cNvSpPr/>
            </xdr:nvSpPr>
            <xdr:spPr bwMode="auto">
              <a:xfrm>
                <a:off x="5395705" y="61577054"/>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2" name="Option Button 336" hidden="1">
                <a:extLst>
                  <a:ext uri="{63B3BB69-23CF-44E3-9099-C40C66FF867C}">
                    <a14:compatExt spid="_x0000_s4432"/>
                  </a:ext>
                  <a:ext uri="{FF2B5EF4-FFF2-40B4-BE49-F238E27FC236}">
                    <a16:creationId xmlns:a16="http://schemas.microsoft.com/office/drawing/2014/main" id="{00000000-0008-0000-0400-000050110000}"/>
                  </a:ext>
                </a:extLst>
              </xdr:cNvPr>
              <xdr:cNvSpPr/>
            </xdr:nvSpPr>
            <xdr:spPr bwMode="auto">
              <a:xfrm>
                <a:off x="6058314" y="6157705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9" name="Option Button 353" hidden="1">
                <a:extLst>
                  <a:ext uri="{63B3BB69-23CF-44E3-9099-C40C66FF867C}">
                    <a14:compatExt spid="_x0000_s4449"/>
                  </a:ext>
                  <a:ext uri="{FF2B5EF4-FFF2-40B4-BE49-F238E27FC236}">
                    <a16:creationId xmlns:a16="http://schemas.microsoft.com/office/drawing/2014/main" id="{00000000-0008-0000-0400-000061110000}"/>
                  </a:ext>
                </a:extLst>
              </xdr:cNvPr>
              <xdr:cNvSpPr/>
            </xdr:nvSpPr>
            <xdr:spPr bwMode="auto">
              <a:xfrm>
                <a:off x="6720923" y="6157705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0" name="Group Box 474" hidden="1">
                <a:extLst>
                  <a:ext uri="{63B3BB69-23CF-44E3-9099-C40C66FF867C}">
                    <a14:compatExt spid="_x0000_s4570"/>
                  </a:ext>
                  <a:ext uri="{FF2B5EF4-FFF2-40B4-BE49-F238E27FC236}">
                    <a16:creationId xmlns:a16="http://schemas.microsoft.com/office/drawing/2014/main" id="{00000000-0008-0000-0400-0000DA110000}"/>
                  </a:ext>
                </a:extLst>
              </xdr:cNvPr>
              <xdr:cNvSpPr/>
            </xdr:nvSpPr>
            <xdr:spPr bwMode="auto">
              <a:xfrm>
                <a:off x="3796334" y="61529429"/>
                <a:ext cx="3453848"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233</xdr:row>
          <xdr:rowOff>38100</xdr:rowOff>
        </xdr:from>
        <xdr:to>
          <xdr:col>23</xdr:col>
          <xdr:colOff>38100</xdr:colOff>
          <xdr:row>233</xdr:row>
          <xdr:rowOff>342900</xdr:rowOff>
        </xdr:to>
        <xdr:grpSp>
          <xdr:nvGrpSpPr>
            <xdr:cNvPr id="4175" name="問D12_8">
              <a:extLst>
                <a:ext uri="{FF2B5EF4-FFF2-40B4-BE49-F238E27FC236}">
                  <a16:creationId xmlns:a16="http://schemas.microsoft.com/office/drawing/2014/main" id="{00000000-0008-0000-0400-00004F100000}"/>
                </a:ext>
              </a:extLst>
            </xdr:cNvPr>
            <xdr:cNvGrpSpPr/>
          </xdr:nvGrpSpPr>
          <xdr:grpSpPr>
            <a:xfrm>
              <a:off x="3819525" y="62045850"/>
              <a:ext cx="3590925" cy="304800"/>
              <a:chOff x="3805859" y="61892622"/>
              <a:chExt cx="3570632" cy="304800"/>
            </a:xfrm>
          </xdr:grpSpPr>
          <xdr:sp macro="" textlink="">
            <xdr:nvSpPr>
              <xdr:cNvPr id="4382" name="Option Button 286" hidden="1">
                <a:extLst>
                  <a:ext uri="{63B3BB69-23CF-44E3-9099-C40C66FF867C}">
                    <a14:compatExt spid="_x0000_s4382"/>
                  </a:ext>
                  <a:ext uri="{FF2B5EF4-FFF2-40B4-BE49-F238E27FC236}">
                    <a16:creationId xmlns:a16="http://schemas.microsoft.com/office/drawing/2014/main" id="{00000000-0008-0000-0400-00001E110000}"/>
                  </a:ext>
                </a:extLst>
              </xdr:cNvPr>
              <xdr:cNvSpPr/>
            </xdr:nvSpPr>
            <xdr:spPr bwMode="auto">
              <a:xfrm>
                <a:off x="4070488" y="6194977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9" name="Option Button 303" hidden="1">
                <a:extLst>
                  <a:ext uri="{63B3BB69-23CF-44E3-9099-C40C66FF867C}">
                    <a14:compatExt spid="_x0000_s4399"/>
                  </a:ext>
                  <a:ext uri="{FF2B5EF4-FFF2-40B4-BE49-F238E27FC236}">
                    <a16:creationId xmlns:a16="http://schemas.microsoft.com/office/drawing/2014/main" id="{00000000-0008-0000-0400-00002F110000}"/>
                  </a:ext>
                </a:extLst>
              </xdr:cNvPr>
              <xdr:cNvSpPr/>
            </xdr:nvSpPr>
            <xdr:spPr bwMode="auto">
              <a:xfrm>
                <a:off x="4733097" y="6194977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6" name="Option Button 320" hidden="1">
                <a:extLst>
                  <a:ext uri="{63B3BB69-23CF-44E3-9099-C40C66FF867C}">
                    <a14:compatExt spid="_x0000_s4416"/>
                  </a:ext>
                  <a:ext uri="{FF2B5EF4-FFF2-40B4-BE49-F238E27FC236}">
                    <a16:creationId xmlns:a16="http://schemas.microsoft.com/office/drawing/2014/main" id="{00000000-0008-0000-0400-000040110000}"/>
                  </a:ext>
                </a:extLst>
              </xdr:cNvPr>
              <xdr:cNvSpPr/>
            </xdr:nvSpPr>
            <xdr:spPr bwMode="auto">
              <a:xfrm>
                <a:off x="5395705" y="6194977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3" name="Option Button 337" hidden="1">
                <a:extLst>
                  <a:ext uri="{63B3BB69-23CF-44E3-9099-C40C66FF867C}">
                    <a14:compatExt spid="_x0000_s4433"/>
                  </a:ext>
                  <a:ext uri="{FF2B5EF4-FFF2-40B4-BE49-F238E27FC236}">
                    <a16:creationId xmlns:a16="http://schemas.microsoft.com/office/drawing/2014/main" id="{00000000-0008-0000-0400-000051110000}"/>
                  </a:ext>
                </a:extLst>
              </xdr:cNvPr>
              <xdr:cNvSpPr/>
            </xdr:nvSpPr>
            <xdr:spPr bwMode="auto">
              <a:xfrm>
                <a:off x="6058314" y="6194977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0" name="Option Button 354" hidden="1">
                <a:extLst>
                  <a:ext uri="{63B3BB69-23CF-44E3-9099-C40C66FF867C}">
                    <a14:compatExt spid="_x0000_s4450"/>
                  </a:ext>
                  <a:ext uri="{FF2B5EF4-FFF2-40B4-BE49-F238E27FC236}">
                    <a16:creationId xmlns:a16="http://schemas.microsoft.com/office/drawing/2014/main" id="{00000000-0008-0000-0400-000062110000}"/>
                  </a:ext>
                </a:extLst>
              </xdr:cNvPr>
              <xdr:cNvSpPr/>
            </xdr:nvSpPr>
            <xdr:spPr bwMode="auto">
              <a:xfrm>
                <a:off x="6720923" y="6194977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1" name="Group Box 475" hidden="1">
                <a:extLst>
                  <a:ext uri="{63B3BB69-23CF-44E3-9099-C40C66FF867C}">
                    <a14:compatExt spid="_x0000_s4571"/>
                  </a:ext>
                  <a:ext uri="{FF2B5EF4-FFF2-40B4-BE49-F238E27FC236}">
                    <a16:creationId xmlns:a16="http://schemas.microsoft.com/office/drawing/2014/main" id="{00000000-0008-0000-0400-0000DB110000}"/>
                  </a:ext>
                </a:extLst>
              </xdr:cNvPr>
              <xdr:cNvSpPr/>
            </xdr:nvSpPr>
            <xdr:spPr bwMode="auto">
              <a:xfrm>
                <a:off x="3805859" y="61892622"/>
                <a:ext cx="3570632" cy="3048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234</xdr:row>
          <xdr:rowOff>76200</xdr:rowOff>
        </xdr:from>
        <xdr:to>
          <xdr:col>22</xdr:col>
          <xdr:colOff>104775</xdr:colOff>
          <xdr:row>234</xdr:row>
          <xdr:rowOff>361950</xdr:rowOff>
        </xdr:to>
        <xdr:grpSp>
          <xdr:nvGrpSpPr>
            <xdr:cNvPr id="4176" name="問D12_9">
              <a:extLst>
                <a:ext uri="{FF2B5EF4-FFF2-40B4-BE49-F238E27FC236}">
                  <a16:creationId xmlns:a16="http://schemas.microsoft.com/office/drawing/2014/main" id="{00000000-0008-0000-0400-000050100000}"/>
                </a:ext>
              </a:extLst>
            </xdr:cNvPr>
            <xdr:cNvGrpSpPr/>
          </xdr:nvGrpSpPr>
          <xdr:grpSpPr>
            <a:xfrm>
              <a:off x="3800475" y="62455425"/>
              <a:ext cx="3505200" cy="285750"/>
              <a:chOff x="3786809" y="62303439"/>
              <a:chExt cx="3482423" cy="285750"/>
            </a:xfrm>
          </xdr:grpSpPr>
          <xdr:sp macro="" textlink="">
            <xdr:nvSpPr>
              <xdr:cNvPr id="4383" name="Option Button 287" hidden="1">
                <a:extLst>
                  <a:ext uri="{63B3BB69-23CF-44E3-9099-C40C66FF867C}">
                    <a14:compatExt spid="_x0000_s4383"/>
                  </a:ext>
                  <a:ext uri="{FF2B5EF4-FFF2-40B4-BE49-F238E27FC236}">
                    <a16:creationId xmlns:a16="http://schemas.microsoft.com/office/drawing/2014/main" id="{00000000-0008-0000-0400-00001F110000}"/>
                  </a:ext>
                </a:extLst>
              </xdr:cNvPr>
              <xdr:cNvSpPr/>
            </xdr:nvSpPr>
            <xdr:spPr bwMode="auto">
              <a:xfrm>
                <a:off x="4070488" y="6232248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0" name="Option Button 304" hidden="1">
                <a:extLst>
                  <a:ext uri="{63B3BB69-23CF-44E3-9099-C40C66FF867C}">
                    <a14:compatExt spid="_x0000_s4400"/>
                  </a:ext>
                  <a:ext uri="{FF2B5EF4-FFF2-40B4-BE49-F238E27FC236}">
                    <a16:creationId xmlns:a16="http://schemas.microsoft.com/office/drawing/2014/main" id="{00000000-0008-0000-0400-000030110000}"/>
                  </a:ext>
                </a:extLst>
              </xdr:cNvPr>
              <xdr:cNvSpPr/>
            </xdr:nvSpPr>
            <xdr:spPr bwMode="auto">
              <a:xfrm>
                <a:off x="4733097" y="6232248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7" name="Option Button 321" hidden="1">
                <a:extLst>
                  <a:ext uri="{63B3BB69-23CF-44E3-9099-C40C66FF867C}">
                    <a14:compatExt spid="_x0000_s4417"/>
                  </a:ext>
                  <a:ext uri="{FF2B5EF4-FFF2-40B4-BE49-F238E27FC236}">
                    <a16:creationId xmlns:a16="http://schemas.microsoft.com/office/drawing/2014/main" id="{00000000-0008-0000-0400-000041110000}"/>
                  </a:ext>
                </a:extLst>
              </xdr:cNvPr>
              <xdr:cNvSpPr/>
            </xdr:nvSpPr>
            <xdr:spPr bwMode="auto">
              <a:xfrm>
                <a:off x="5395705" y="62322489"/>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4" name="Option Button 338" hidden="1">
                <a:extLst>
                  <a:ext uri="{63B3BB69-23CF-44E3-9099-C40C66FF867C}">
                    <a14:compatExt spid="_x0000_s4434"/>
                  </a:ext>
                  <a:ext uri="{FF2B5EF4-FFF2-40B4-BE49-F238E27FC236}">
                    <a16:creationId xmlns:a16="http://schemas.microsoft.com/office/drawing/2014/main" id="{00000000-0008-0000-0400-000052110000}"/>
                  </a:ext>
                </a:extLst>
              </xdr:cNvPr>
              <xdr:cNvSpPr/>
            </xdr:nvSpPr>
            <xdr:spPr bwMode="auto">
              <a:xfrm>
                <a:off x="6058314" y="6232248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1" name="Option Button 355" hidden="1">
                <a:extLst>
                  <a:ext uri="{63B3BB69-23CF-44E3-9099-C40C66FF867C}">
                    <a14:compatExt spid="_x0000_s4451"/>
                  </a:ext>
                  <a:ext uri="{FF2B5EF4-FFF2-40B4-BE49-F238E27FC236}">
                    <a16:creationId xmlns:a16="http://schemas.microsoft.com/office/drawing/2014/main" id="{00000000-0008-0000-0400-000063110000}"/>
                  </a:ext>
                </a:extLst>
              </xdr:cNvPr>
              <xdr:cNvSpPr/>
            </xdr:nvSpPr>
            <xdr:spPr bwMode="auto">
              <a:xfrm>
                <a:off x="6720923" y="6232248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2" name="Group Box 476" hidden="1">
                <a:extLst>
                  <a:ext uri="{63B3BB69-23CF-44E3-9099-C40C66FF867C}">
                    <a14:compatExt spid="_x0000_s4572"/>
                  </a:ext>
                  <a:ext uri="{FF2B5EF4-FFF2-40B4-BE49-F238E27FC236}">
                    <a16:creationId xmlns:a16="http://schemas.microsoft.com/office/drawing/2014/main" id="{00000000-0008-0000-0400-0000DC110000}"/>
                  </a:ext>
                </a:extLst>
              </xdr:cNvPr>
              <xdr:cNvSpPr/>
            </xdr:nvSpPr>
            <xdr:spPr bwMode="auto">
              <a:xfrm>
                <a:off x="3786809" y="62303439"/>
                <a:ext cx="3482423"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235</xdr:row>
          <xdr:rowOff>47625</xdr:rowOff>
        </xdr:from>
        <xdr:to>
          <xdr:col>22</xdr:col>
          <xdr:colOff>104775</xdr:colOff>
          <xdr:row>235</xdr:row>
          <xdr:rowOff>333375</xdr:rowOff>
        </xdr:to>
        <xdr:grpSp>
          <xdr:nvGrpSpPr>
            <xdr:cNvPr id="4177" name="問D12_10">
              <a:extLst>
                <a:ext uri="{FF2B5EF4-FFF2-40B4-BE49-F238E27FC236}">
                  <a16:creationId xmlns:a16="http://schemas.microsoft.com/office/drawing/2014/main" id="{00000000-0008-0000-0400-000051100000}"/>
                </a:ext>
              </a:extLst>
            </xdr:cNvPr>
            <xdr:cNvGrpSpPr/>
          </xdr:nvGrpSpPr>
          <xdr:grpSpPr>
            <a:xfrm>
              <a:off x="3733800" y="62798325"/>
              <a:ext cx="3571875" cy="285750"/>
              <a:chOff x="3720126" y="62647582"/>
              <a:chExt cx="3549099" cy="285750"/>
            </a:xfrm>
          </xdr:grpSpPr>
          <xdr:sp macro="" textlink="">
            <xdr:nvSpPr>
              <xdr:cNvPr id="4384" name="Option Button 288" hidden="1">
                <a:extLst>
                  <a:ext uri="{63B3BB69-23CF-44E3-9099-C40C66FF867C}">
                    <a14:compatExt spid="_x0000_s4384"/>
                  </a:ext>
                  <a:ext uri="{FF2B5EF4-FFF2-40B4-BE49-F238E27FC236}">
                    <a16:creationId xmlns:a16="http://schemas.microsoft.com/office/drawing/2014/main" id="{00000000-0008-0000-0400-000020110000}"/>
                  </a:ext>
                </a:extLst>
              </xdr:cNvPr>
              <xdr:cNvSpPr/>
            </xdr:nvSpPr>
            <xdr:spPr bwMode="auto">
              <a:xfrm>
                <a:off x="4070488" y="6269520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1" name="Option Button 305" hidden="1">
                <a:extLst>
                  <a:ext uri="{63B3BB69-23CF-44E3-9099-C40C66FF867C}">
                    <a14:compatExt spid="_x0000_s4401"/>
                  </a:ext>
                  <a:ext uri="{FF2B5EF4-FFF2-40B4-BE49-F238E27FC236}">
                    <a16:creationId xmlns:a16="http://schemas.microsoft.com/office/drawing/2014/main" id="{00000000-0008-0000-0400-000031110000}"/>
                  </a:ext>
                </a:extLst>
              </xdr:cNvPr>
              <xdr:cNvSpPr/>
            </xdr:nvSpPr>
            <xdr:spPr bwMode="auto">
              <a:xfrm>
                <a:off x="4733097" y="6269520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8" name="Option Button 322" hidden="1">
                <a:extLst>
                  <a:ext uri="{63B3BB69-23CF-44E3-9099-C40C66FF867C}">
                    <a14:compatExt spid="_x0000_s4418"/>
                  </a:ext>
                  <a:ext uri="{FF2B5EF4-FFF2-40B4-BE49-F238E27FC236}">
                    <a16:creationId xmlns:a16="http://schemas.microsoft.com/office/drawing/2014/main" id="{00000000-0008-0000-0400-000042110000}"/>
                  </a:ext>
                </a:extLst>
              </xdr:cNvPr>
              <xdr:cNvSpPr/>
            </xdr:nvSpPr>
            <xdr:spPr bwMode="auto">
              <a:xfrm>
                <a:off x="5395705" y="62695207"/>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5" name="Option Button 339" hidden="1">
                <a:extLst>
                  <a:ext uri="{63B3BB69-23CF-44E3-9099-C40C66FF867C}">
                    <a14:compatExt spid="_x0000_s4435"/>
                  </a:ext>
                  <a:ext uri="{FF2B5EF4-FFF2-40B4-BE49-F238E27FC236}">
                    <a16:creationId xmlns:a16="http://schemas.microsoft.com/office/drawing/2014/main" id="{00000000-0008-0000-0400-000053110000}"/>
                  </a:ext>
                </a:extLst>
              </xdr:cNvPr>
              <xdr:cNvSpPr/>
            </xdr:nvSpPr>
            <xdr:spPr bwMode="auto">
              <a:xfrm>
                <a:off x="6058314" y="6269520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2" name="Option Button 356" hidden="1">
                <a:extLst>
                  <a:ext uri="{63B3BB69-23CF-44E3-9099-C40C66FF867C}">
                    <a14:compatExt spid="_x0000_s4452"/>
                  </a:ext>
                  <a:ext uri="{FF2B5EF4-FFF2-40B4-BE49-F238E27FC236}">
                    <a16:creationId xmlns:a16="http://schemas.microsoft.com/office/drawing/2014/main" id="{00000000-0008-0000-0400-000064110000}"/>
                  </a:ext>
                </a:extLst>
              </xdr:cNvPr>
              <xdr:cNvSpPr/>
            </xdr:nvSpPr>
            <xdr:spPr bwMode="auto">
              <a:xfrm>
                <a:off x="6720923" y="6269520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3" name="Group Box 477" hidden="1">
                <a:extLst>
                  <a:ext uri="{63B3BB69-23CF-44E3-9099-C40C66FF867C}">
                    <a14:compatExt spid="_x0000_s4573"/>
                  </a:ext>
                  <a:ext uri="{FF2B5EF4-FFF2-40B4-BE49-F238E27FC236}">
                    <a16:creationId xmlns:a16="http://schemas.microsoft.com/office/drawing/2014/main" id="{00000000-0008-0000-0400-0000DD110000}"/>
                  </a:ext>
                </a:extLst>
              </xdr:cNvPr>
              <xdr:cNvSpPr/>
            </xdr:nvSpPr>
            <xdr:spPr bwMode="auto">
              <a:xfrm>
                <a:off x="3720126" y="62647582"/>
                <a:ext cx="3549099"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236</xdr:row>
          <xdr:rowOff>85725</xdr:rowOff>
        </xdr:from>
        <xdr:to>
          <xdr:col>23</xdr:col>
          <xdr:colOff>19050</xdr:colOff>
          <xdr:row>237</xdr:row>
          <xdr:rowOff>0</xdr:rowOff>
        </xdr:to>
        <xdr:grpSp>
          <xdr:nvGrpSpPr>
            <xdr:cNvPr id="4178" name="問D12_11">
              <a:extLst>
                <a:ext uri="{FF2B5EF4-FFF2-40B4-BE49-F238E27FC236}">
                  <a16:creationId xmlns:a16="http://schemas.microsoft.com/office/drawing/2014/main" id="{00000000-0008-0000-0400-000052100000}"/>
                </a:ext>
              </a:extLst>
            </xdr:cNvPr>
            <xdr:cNvGrpSpPr/>
          </xdr:nvGrpSpPr>
          <xdr:grpSpPr>
            <a:xfrm>
              <a:off x="3800475" y="63207900"/>
              <a:ext cx="3590925" cy="285750"/>
              <a:chOff x="3786800" y="63057675"/>
              <a:chExt cx="3570632" cy="286993"/>
            </a:xfrm>
          </xdr:grpSpPr>
          <xdr:sp macro="" textlink="">
            <xdr:nvSpPr>
              <xdr:cNvPr id="4385" name="Option Button 289" hidden="1">
                <a:extLst>
                  <a:ext uri="{63B3BB69-23CF-44E3-9099-C40C66FF867C}">
                    <a14:compatExt spid="_x0000_s4385"/>
                  </a:ext>
                  <a:ext uri="{FF2B5EF4-FFF2-40B4-BE49-F238E27FC236}">
                    <a16:creationId xmlns:a16="http://schemas.microsoft.com/office/drawing/2014/main" id="{00000000-0008-0000-0400-000021110000}"/>
                  </a:ext>
                </a:extLst>
              </xdr:cNvPr>
              <xdr:cNvSpPr/>
            </xdr:nvSpPr>
            <xdr:spPr bwMode="auto">
              <a:xfrm>
                <a:off x="4070488" y="6306792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2" name="Option Button 306" hidden="1">
                <a:extLst>
                  <a:ext uri="{63B3BB69-23CF-44E3-9099-C40C66FF867C}">
                    <a14:compatExt spid="_x0000_s4402"/>
                  </a:ext>
                  <a:ext uri="{FF2B5EF4-FFF2-40B4-BE49-F238E27FC236}">
                    <a16:creationId xmlns:a16="http://schemas.microsoft.com/office/drawing/2014/main" id="{00000000-0008-0000-0400-000032110000}"/>
                  </a:ext>
                </a:extLst>
              </xdr:cNvPr>
              <xdr:cNvSpPr/>
            </xdr:nvSpPr>
            <xdr:spPr bwMode="auto">
              <a:xfrm>
                <a:off x="4733097" y="6306792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9" name="Option Button 323" hidden="1">
                <a:extLst>
                  <a:ext uri="{63B3BB69-23CF-44E3-9099-C40C66FF867C}">
                    <a14:compatExt spid="_x0000_s4419"/>
                  </a:ext>
                  <a:ext uri="{FF2B5EF4-FFF2-40B4-BE49-F238E27FC236}">
                    <a16:creationId xmlns:a16="http://schemas.microsoft.com/office/drawing/2014/main" id="{00000000-0008-0000-0400-000043110000}"/>
                  </a:ext>
                </a:extLst>
              </xdr:cNvPr>
              <xdr:cNvSpPr/>
            </xdr:nvSpPr>
            <xdr:spPr bwMode="auto">
              <a:xfrm>
                <a:off x="5395705" y="63067924"/>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6" name="Option Button 340" hidden="1">
                <a:extLst>
                  <a:ext uri="{63B3BB69-23CF-44E3-9099-C40C66FF867C}">
                    <a14:compatExt spid="_x0000_s4436"/>
                  </a:ext>
                  <a:ext uri="{FF2B5EF4-FFF2-40B4-BE49-F238E27FC236}">
                    <a16:creationId xmlns:a16="http://schemas.microsoft.com/office/drawing/2014/main" id="{00000000-0008-0000-0400-000054110000}"/>
                  </a:ext>
                </a:extLst>
              </xdr:cNvPr>
              <xdr:cNvSpPr/>
            </xdr:nvSpPr>
            <xdr:spPr bwMode="auto">
              <a:xfrm>
                <a:off x="6058314" y="6306792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3" name="Option Button 357" hidden="1">
                <a:extLst>
                  <a:ext uri="{63B3BB69-23CF-44E3-9099-C40C66FF867C}">
                    <a14:compatExt spid="_x0000_s4453"/>
                  </a:ext>
                  <a:ext uri="{FF2B5EF4-FFF2-40B4-BE49-F238E27FC236}">
                    <a16:creationId xmlns:a16="http://schemas.microsoft.com/office/drawing/2014/main" id="{00000000-0008-0000-0400-000065110000}"/>
                  </a:ext>
                </a:extLst>
              </xdr:cNvPr>
              <xdr:cNvSpPr/>
            </xdr:nvSpPr>
            <xdr:spPr bwMode="auto">
              <a:xfrm>
                <a:off x="6720923" y="63067924"/>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4" name="Group Box 478" hidden="1">
                <a:extLst>
                  <a:ext uri="{63B3BB69-23CF-44E3-9099-C40C66FF867C}">
                    <a14:compatExt spid="_x0000_s4574"/>
                  </a:ext>
                  <a:ext uri="{FF2B5EF4-FFF2-40B4-BE49-F238E27FC236}">
                    <a16:creationId xmlns:a16="http://schemas.microsoft.com/office/drawing/2014/main" id="{00000000-0008-0000-0400-0000DE110000}"/>
                  </a:ext>
                </a:extLst>
              </xdr:cNvPr>
              <xdr:cNvSpPr/>
            </xdr:nvSpPr>
            <xdr:spPr bwMode="auto">
              <a:xfrm>
                <a:off x="3786800" y="63057675"/>
                <a:ext cx="3570632" cy="286993"/>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237</xdr:row>
          <xdr:rowOff>76200</xdr:rowOff>
        </xdr:from>
        <xdr:to>
          <xdr:col>22</xdr:col>
          <xdr:colOff>114300</xdr:colOff>
          <xdr:row>237</xdr:row>
          <xdr:rowOff>361950</xdr:rowOff>
        </xdr:to>
        <xdr:grpSp>
          <xdr:nvGrpSpPr>
            <xdr:cNvPr id="4179" name="問D12_12">
              <a:extLst>
                <a:ext uri="{FF2B5EF4-FFF2-40B4-BE49-F238E27FC236}">
                  <a16:creationId xmlns:a16="http://schemas.microsoft.com/office/drawing/2014/main" id="{00000000-0008-0000-0400-000053100000}"/>
                </a:ext>
              </a:extLst>
            </xdr:cNvPr>
            <xdr:cNvGrpSpPr/>
          </xdr:nvGrpSpPr>
          <xdr:grpSpPr>
            <a:xfrm>
              <a:off x="3714750" y="63569850"/>
              <a:ext cx="3600450" cy="285750"/>
              <a:chOff x="3701084" y="63421591"/>
              <a:chExt cx="3577673" cy="285750"/>
            </a:xfrm>
          </xdr:grpSpPr>
          <xdr:sp macro="" textlink="">
            <xdr:nvSpPr>
              <xdr:cNvPr id="4386" name="Option Button 290" hidden="1">
                <a:extLst>
                  <a:ext uri="{63B3BB69-23CF-44E3-9099-C40C66FF867C}">
                    <a14:compatExt spid="_x0000_s4386"/>
                  </a:ext>
                  <a:ext uri="{FF2B5EF4-FFF2-40B4-BE49-F238E27FC236}">
                    <a16:creationId xmlns:a16="http://schemas.microsoft.com/office/drawing/2014/main" id="{00000000-0008-0000-0400-000022110000}"/>
                  </a:ext>
                </a:extLst>
              </xdr:cNvPr>
              <xdr:cNvSpPr/>
            </xdr:nvSpPr>
            <xdr:spPr bwMode="auto">
              <a:xfrm>
                <a:off x="4070488" y="6344064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3" name="Option Button 307" hidden="1">
                <a:extLst>
                  <a:ext uri="{63B3BB69-23CF-44E3-9099-C40C66FF867C}">
                    <a14:compatExt spid="_x0000_s4403"/>
                  </a:ext>
                  <a:ext uri="{FF2B5EF4-FFF2-40B4-BE49-F238E27FC236}">
                    <a16:creationId xmlns:a16="http://schemas.microsoft.com/office/drawing/2014/main" id="{00000000-0008-0000-0400-000033110000}"/>
                  </a:ext>
                </a:extLst>
              </xdr:cNvPr>
              <xdr:cNvSpPr/>
            </xdr:nvSpPr>
            <xdr:spPr bwMode="auto">
              <a:xfrm>
                <a:off x="4733097" y="6344064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0" name="Option Button 324" hidden="1">
                <a:extLst>
                  <a:ext uri="{63B3BB69-23CF-44E3-9099-C40C66FF867C}">
                    <a14:compatExt spid="_x0000_s4420"/>
                  </a:ext>
                  <a:ext uri="{FF2B5EF4-FFF2-40B4-BE49-F238E27FC236}">
                    <a16:creationId xmlns:a16="http://schemas.microsoft.com/office/drawing/2014/main" id="{00000000-0008-0000-0400-000044110000}"/>
                  </a:ext>
                </a:extLst>
              </xdr:cNvPr>
              <xdr:cNvSpPr/>
            </xdr:nvSpPr>
            <xdr:spPr bwMode="auto">
              <a:xfrm>
                <a:off x="5395705" y="63440641"/>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7" name="Option Button 341" hidden="1">
                <a:extLst>
                  <a:ext uri="{63B3BB69-23CF-44E3-9099-C40C66FF867C}">
                    <a14:compatExt spid="_x0000_s4437"/>
                  </a:ext>
                  <a:ext uri="{FF2B5EF4-FFF2-40B4-BE49-F238E27FC236}">
                    <a16:creationId xmlns:a16="http://schemas.microsoft.com/office/drawing/2014/main" id="{00000000-0008-0000-0400-000055110000}"/>
                  </a:ext>
                </a:extLst>
              </xdr:cNvPr>
              <xdr:cNvSpPr/>
            </xdr:nvSpPr>
            <xdr:spPr bwMode="auto">
              <a:xfrm>
                <a:off x="6058314" y="6344064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4" name="Option Button 358" hidden="1">
                <a:extLst>
                  <a:ext uri="{63B3BB69-23CF-44E3-9099-C40C66FF867C}">
                    <a14:compatExt spid="_x0000_s4454"/>
                  </a:ext>
                  <a:ext uri="{FF2B5EF4-FFF2-40B4-BE49-F238E27FC236}">
                    <a16:creationId xmlns:a16="http://schemas.microsoft.com/office/drawing/2014/main" id="{00000000-0008-0000-0400-000066110000}"/>
                  </a:ext>
                </a:extLst>
              </xdr:cNvPr>
              <xdr:cNvSpPr/>
            </xdr:nvSpPr>
            <xdr:spPr bwMode="auto">
              <a:xfrm>
                <a:off x="6720923" y="6344064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5" name="Group Box 479" hidden="1">
                <a:extLst>
                  <a:ext uri="{63B3BB69-23CF-44E3-9099-C40C66FF867C}">
                    <a14:compatExt spid="_x0000_s4575"/>
                  </a:ext>
                  <a:ext uri="{FF2B5EF4-FFF2-40B4-BE49-F238E27FC236}">
                    <a16:creationId xmlns:a16="http://schemas.microsoft.com/office/drawing/2014/main" id="{00000000-0008-0000-0400-0000DF110000}"/>
                  </a:ext>
                </a:extLst>
              </xdr:cNvPr>
              <xdr:cNvSpPr/>
            </xdr:nvSpPr>
            <xdr:spPr bwMode="auto">
              <a:xfrm>
                <a:off x="3701084" y="63421591"/>
                <a:ext cx="3577673"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276225</xdr:colOff>
          <xdr:row>238</xdr:row>
          <xdr:rowOff>57150</xdr:rowOff>
        </xdr:from>
        <xdr:to>
          <xdr:col>23</xdr:col>
          <xdr:colOff>57150</xdr:colOff>
          <xdr:row>238</xdr:row>
          <xdr:rowOff>342900</xdr:rowOff>
        </xdr:to>
        <xdr:grpSp>
          <xdr:nvGrpSpPr>
            <xdr:cNvPr id="4180" name="問D12_13">
              <a:extLst>
                <a:ext uri="{FF2B5EF4-FFF2-40B4-BE49-F238E27FC236}">
                  <a16:creationId xmlns:a16="http://schemas.microsoft.com/office/drawing/2014/main" id="{00000000-0008-0000-0400-000054100000}"/>
                </a:ext>
              </a:extLst>
            </xdr:cNvPr>
            <xdr:cNvGrpSpPr/>
          </xdr:nvGrpSpPr>
          <xdr:grpSpPr>
            <a:xfrm>
              <a:off x="3810000" y="63922275"/>
              <a:ext cx="3619500" cy="285750"/>
              <a:chOff x="3796334" y="63775259"/>
              <a:chExt cx="3599207" cy="285750"/>
            </a:xfrm>
          </xdr:grpSpPr>
          <xdr:sp macro="" textlink="">
            <xdr:nvSpPr>
              <xdr:cNvPr id="4387" name="Option Button 291" hidden="1">
                <a:extLst>
                  <a:ext uri="{63B3BB69-23CF-44E3-9099-C40C66FF867C}">
                    <a14:compatExt spid="_x0000_s4387"/>
                  </a:ext>
                  <a:ext uri="{FF2B5EF4-FFF2-40B4-BE49-F238E27FC236}">
                    <a16:creationId xmlns:a16="http://schemas.microsoft.com/office/drawing/2014/main" id="{00000000-0008-0000-0400-000023110000}"/>
                  </a:ext>
                </a:extLst>
              </xdr:cNvPr>
              <xdr:cNvSpPr/>
            </xdr:nvSpPr>
            <xdr:spPr bwMode="auto">
              <a:xfrm>
                <a:off x="4070488" y="6381335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4" name="Option Button 308" hidden="1">
                <a:extLst>
                  <a:ext uri="{63B3BB69-23CF-44E3-9099-C40C66FF867C}">
                    <a14:compatExt spid="_x0000_s4404"/>
                  </a:ext>
                  <a:ext uri="{FF2B5EF4-FFF2-40B4-BE49-F238E27FC236}">
                    <a16:creationId xmlns:a16="http://schemas.microsoft.com/office/drawing/2014/main" id="{00000000-0008-0000-0400-000034110000}"/>
                  </a:ext>
                </a:extLst>
              </xdr:cNvPr>
              <xdr:cNvSpPr/>
            </xdr:nvSpPr>
            <xdr:spPr bwMode="auto">
              <a:xfrm>
                <a:off x="4733097" y="6381335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1" name="Option Button 325" hidden="1">
                <a:extLst>
                  <a:ext uri="{63B3BB69-23CF-44E3-9099-C40C66FF867C}">
                    <a14:compatExt spid="_x0000_s4421"/>
                  </a:ext>
                  <a:ext uri="{FF2B5EF4-FFF2-40B4-BE49-F238E27FC236}">
                    <a16:creationId xmlns:a16="http://schemas.microsoft.com/office/drawing/2014/main" id="{00000000-0008-0000-0400-000045110000}"/>
                  </a:ext>
                </a:extLst>
              </xdr:cNvPr>
              <xdr:cNvSpPr/>
            </xdr:nvSpPr>
            <xdr:spPr bwMode="auto">
              <a:xfrm>
                <a:off x="5395705" y="63813359"/>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8" name="Option Button 342" hidden="1">
                <a:extLst>
                  <a:ext uri="{63B3BB69-23CF-44E3-9099-C40C66FF867C}">
                    <a14:compatExt spid="_x0000_s4438"/>
                  </a:ext>
                  <a:ext uri="{FF2B5EF4-FFF2-40B4-BE49-F238E27FC236}">
                    <a16:creationId xmlns:a16="http://schemas.microsoft.com/office/drawing/2014/main" id="{00000000-0008-0000-0400-000056110000}"/>
                  </a:ext>
                </a:extLst>
              </xdr:cNvPr>
              <xdr:cNvSpPr/>
            </xdr:nvSpPr>
            <xdr:spPr bwMode="auto">
              <a:xfrm>
                <a:off x="6058314" y="6381335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5" name="Option Button 359" hidden="1">
                <a:extLst>
                  <a:ext uri="{63B3BB69-23CF-44E3-9099-C40C66FF867C}">
                    <a14:compatExt spid="_x0000_s4455"/>
                  </a:ext>
                  <a:ext uri="{FF2B5EF4-FFF2-40B4-BE49-F238E27FC236}">
                    <a16:creationId xmlns:a16="http://schemas.microsoft.com/office/drawing/2014/main" id="{00000000-0008-0000-0400-000067110000}"/>
                  </a:ext>
                </a:extLst>
              </xdr:cNvPr>
              <xdr:cNvSpPr/>
            </xdr:nvSpPr>
            <xdr:spPr bwMode="auto">
              <a:xfrm>
                <a:off x="6720923" y="63813359"/>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6" name="Group Box 480" hidden="1">
                <a:extLst>
                  <a:ext uri="{63B3BB69-23CF-44E3-9099-C40C66FF867C}">
                    <a14:compatExt spid="_x0000_s4576"/>
                  </a:ext>
                  <a:ext uri="{FF2B5EF4-FFF2-40B4-BE49-F238E27FC236}">
                    <a16:creationId xmlns:a16="http://schemas.microsoft.com/office/drawing/2014/main" id="{00000000-0008-0000-0400-0000E0110000}"/>
                  </a:ext>
                </a:extLst>
              </xdr:cNvPr>
              <xdr:cNvSpPr/>
            </xdr:nvSpPr>
            <xdr:spPr bwMode="auto">
              <a:xfrm>
                <a:off x="3796334" y="63775259"/>
                <a:ext cx="3599207"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240</xdr:row>
          <xdr:rowOff>95250</xdr:rowOff>
        </xdr:from>
        <xdr:to>
          <xdr:col>22</xdr:col>
          <xdr:colOff>47625</xdr:colOff>
          <xdr:row>241</xdr:row>
          <xdr:rowOff>9525</xdr:rowOff>
        </xdr:to>
        <xdr:grpSp>
          <xdr:nvGrpSpPr>
            <xdr:cNvPr id="4187" name="問D12_15">
              <a:extLst>
                <a:ext uri="{FF2B5EF4-FFF2-40B4-BE49-F238E27FC236}">
                  <a16:creationId xmlns:a16="http://schemas.microsoft.com/office/drawing/2014/main" id="{00000000-0008-0000-0400-00005B100000}"/>
                </a:ext>
              </a:extLst>
            </xdr:cNvPr>
            <xdr:cNvGrpSpPr/>
          </xdr:nvGrpSpPr>
          <xdr:grpSpPr>
            <a:xfrm>
              <a:off x="3800475" y="64703325"/>
              <a:ext cx="3448050" cy="285750"/>
              <a:chOff x="3786809" y="64557826"/>
              <a:chExt cx="3425273" cy="286993"/>
            </a:xfrm>
          </xdr:grpSpPr>
          <xdr:sp macro="" textlink="">
            <xdr:nvSpPr>
              <xdr:cNvPr id="4584" name="Option Button 488" hidden="1">
                <a:extLst>
                  <a:ext uri="{63B3BB69-23CF-44E3-9099-C40C66FF867C}">
                    <a14:compatExt spid="_x0000_s4584"/>
                  </a:ext>
                  <a:ext uri="{FF2B5EF4-FFF2-40B4-BE49-F238E27FC236}">
                    <a16:creationId xmlns:a16="http://schemas.microsoft.com/office/drawing/2014/main" id="{00000000-0008-0000-0400-0000E8110000}"/>
                  </a:ext>
                </a:extLst>
              </xdr:cNvPr>
              <xdr:cNvSpPr/>
            </xdr:nvSpPr>
            <xdr:spPr bwMode="auto">
              <a:xfrm>
                <a:off x="6720923" y="6455879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89" name="Option Button 293" hidden="1">
                <a:extLst>
                  <a:ext uri="{63B3BB69-23CF-44E3-9099-C40C66FF867C}">
                    <a14:compatExt spid="_x0000_s4389"/>
                  </a:ext>
                  <a:ext uri="{FF2B5EF4-FFF2-40B4-BE49-F238E27FC236}">
                    <a16:creationId xmlns:a16="http://schemas.microsoft.com/office/drawing/2014/main" id="{00000000-0008-0000-0400-000025110000}"/>
                  </a:ext>
                </a:extLst>
              </xdr:cNvPr>
              <xdr:cNvSpPr/>
            </xdr:nvSpPr>
            <xdr:spPr bwMode="auto">
              <a:xfrm>
                <a:off x="4070488" y="6455879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6" name="Option Button 310" hidden="1">
                <a:extLst>
                  <a:ext uri="{63B3BB69-23CF-44E3-9099-C40C66FF867C}">
                    <a14:compatExt spid="_x0000_s4406"/>
                  </a:ext>
                  <a:ext uri="{FF2B5EF4-FFF2-40B4-BE49-F238E27FC236}">
                    <a16:creationId xmlns:a16="http://schemas.microsoft.com/office/drawing/2014/main" id="{00000000-0008-0000-0400-000036110000}"/>
                  </a:ext>
                </a:extLst>
              </xdr:cNvPr>
              <xdr:cNvSpPr/>
            </xdr:nvSpPr>
            <xdr:spPr bwMode="auto">
              <a:xfrm>
                <a:off x="4733097" y="6455879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3" name="Option Button 327" hidden="1">
                <a:extLst>
                  <a:ext uri="{63B3BB69-23CF-44E3-9099-C40C66FF867C}">
                    <a14:compatExt spid="_x0000_s4423"/>
                  </a:ext>
                  <a:ext uri="{FF2B5EF4-FFF2-40B4-BE49-F238E27FC236}">
                    <a16:creationId xmlns:a16="http://schemas.microsoft.com/office/drawing/2014/main" id="{00000000-0008-0000-0400-000047110000}"/>
                  </a:ext>
                </a:extLst>
              </xdr:cNvPr>
              <xdr:cNvSpPr/>
            </xdr:nvSpPr>
            <xdr:spPr bwMode="auto">
              <a:xfrm>
                <a:off x="5395705" y="64558793"/>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0" name="Option Button 344" hidden="1">
                <a:extLst>
                  <a:ext uri="{63B3BB69-23CF-44E3-9099-C40C66FF867C}">
                    <a14:compatExt spid="_x0000_s4440"/>
                  </a:ext>
                  <a:ext uri="{FF2B5EF4-FFF2-40B4-BE49-F238E27FC236}">
                    <a16:creationId xmlns:a16="http://schemas.microsoft.com/office/drawing/2014/main" id="{00000000-0008-0000-0400-000058110000}"/>
                  </a:ext>
                </a:extLst>
              </xdr:cNvPr>
              <xdr:cNvSpPr/>
            </xdr:nvSpPr>
            <xdr:spPr bwMode="auto">
              <a:xfrm>
                <a:off x="6058314" y="64558793"/>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8" name="Group Box 482" hidden="1">
                <a:extLst>
                  <a:ext uri="{63B3BB69-23CF-44E3-9099-C40C66FF867C}">
                    <a14:compatExt spid="_x0000_s4578"/>
                  </a:ext>
                  <a:ext uri="{FF2B5EF4-FFF2-40B4-BE49-F238E27FC236}">
                    <a16:creationId xmlns:a16="http://schemas.microsoft.com/office/drawing/2014/main" id="{00000000-0008-0000-0400-0000E2110000}"/>
                  </a:ext>
                </a:extLst>
              </xdr:cNvPr>
              <xdr:cNvSpPr/>
            </xdr:nvSpPr>
            <xdr:spPr bwMode="auto">
              <a:xfrm>
                <a:off x="3786809" y="64557826"/>
                <a:ext cx="3425273" cy="286993"/>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241</xdr:row>
          <xdr:rowOff>76200</xdr:rowOff>
        </xdr:from>
        <xdr:to>
          <xdr:col>23</xdr:col>
          <xdr:colOff>152400</xdr:colOff>
          <xdr:row>241</xdr:row>
          <xdr:rowOff>361950</xdr:rowOff>
        </xdr:to>
        <xdr:grpSp>
          <xdr:nvGrpSpPr>
            <xdr:cNvPr id="4183" name="問D12_16">
              <a:extLst>
                <a:ext uri="{FF2B5EF4-FFF2-40B4-BE49-F238E27FC236}">
                  <a16:creationId xmlns:a16="http://schemas.microsoft.com/office/drawing/2014/main" id="{00000000-0008-0000-0400-000057100000}"/>
                </a:ext>
              </a:extLst>
            </xdr:cNvPr>
            <xdr:cNvGrpSpPr/>
          </xdr:nvGrpSpPr>
          <xdr:grpSpPr>
            <a:xfrm>
              <a:off x="3800475" y="65055750"/>
              <a:ext cx="3724275" cy="285750"/>
              <a:chOff x="3786809" y="64912461"/>
              <a:chExt cx="3703982" cy="285750"/>
            </a:xfrm>
          </xdr:grpSpPr>
          <xdr:sp macro="" textlink="">
            <xdr:nvSpPr>
              <xdr:cNvPr id="4390" name="Option Button 294" hidden="1">
                <a:extLst>
                  <a:ext uri="{63B3BB69-23CF-44E3-9099-C40C66FF867C}">
                    <a14:compatExt spid="_x0000_s4390"/>
                  </a:ext>
                  <a:ext uri="{FF2B5EF4-FFF2-40B4-BE49-F238E27FC236}">
                    <a16:creationId xmlns:a16="http://schemas.microsoft.com/office/drawing/2014/main" id="{00000000-0008-0000-0400-000026110000}"/>
                  </a:ext>
                </a:extLst>
              </xdr:cNvPr>
              <xdr:cNvSpPr/>
            </xdr:nvSpPr>
            <xdr:spPr bwMode="auto">
              <a:xfrm>
                <a:off x="4070488" y="6493151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7" name="Option Button 311" hidden="1">
                <a:extLst>
                  <a:ext uri="{63B3BB69-23CF-44E3-9099-C40C66FF867C}">
                    <a14:compatExt spid="_x0000_s4407"/>
                  </a:ext>
                  <a:ext uri="{FF2B5EF4-FFF2-40B4-BE49-F238E27FC236}">
                    <a16:creationId xmlns:a16="http://schemas.microsoft.com/office/drawing/2014/main" id="{00000000-0008-0000-0400-000037110000}"/>
                  </a:ext>
                </a:extLst>
              </xdr:cNvPr>
              <xdr:cNvSpPr/>
            </xdr:nvSpPr>
            <xdr:spPr bwMode="auto">
              <a:xfrm>
                <a:off x="4733097" y="6493151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4" name="Option Button 328" hidden="1">
                <a:extLst>
                  <a:ext uri="{63B3BB69-23CF-44E3-9099-C40C66FF867C}">
                    <a14:compatExt spid="_x0000_s4424"/>
                  </a:ext>
                  <a:ext uri="{FF2B5EF4-FFF2-40B4-BE49-F238E27FC236}">
                    <a16:creationId xmlns:a16="http://schemas.microsoft.com/office/drawing/2014/main" id="{00000000-0008-0000-0400-000048110000}"/>
                  </a:ext>
                </a:extLst>
              </xdr:cNvPr>
              <xdr:cNvSpPr/>
            </xdr:nvSpPr>
            <xdr:spPr bwMode="auto">
              <a:xfrm>
                <a:off x="5395705" y="64931511"/>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1" name="Option Button 345" hidden="1">
                <a:extLst>
                  <a:ext uri="{63B3BB69-23CF-44E3-9099-C40C66FF867C}">
                    <a14:compatExt spid="_x0000_s4441"/>
                  </a:ext>
                  <a:ext uri="{FF2B5EF4-FFF2-40B4-BE49-F238E27FC236}">
                    <a16:creationId xmlns:a16="http://schemas.microsoft.com/office/drawing/2014/main" id="{00000000-0008-0000-0400-000059110000}"/>
                  </a:ext>
                </a:extLst>
              </xdr:cNvPr>
              <xdr:cNvSpPr/>
            </xdr:nvSpPr>
            <xdr:spPr bwMode="auto">
              <a:xfrm>
                <a:off x="6058314" y="6493151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8" name="Option Button 362" hidden="1">
                <a:extLst>
                  <a:ext uri="{63B3BB69-23CF-44E3-9099-C40C66FF867C}">
                    <a14:compatExt spid="_x0000_s4458"/>
                  </a:ext>
                  <a:ext uri="{FF2B5EF4-FFF2-40B4-BE49-F238E27FC236}">
                    <a16:creationId xmlns:a16="http://schemas.microsoft.com/office/drawing/2014/main" id="{00000000-0008-0000-0400-00006A110000}"/>
                  </a:ext>
                </a:extLst>
              </xdr:cNvPr>
              <xdr:cNvSpPr/>
            </xdr:nvSpPr>
            <xdr:spPr bwMode="auto">
              <a:xfrm>
                <a:off x="6720923" y="64931511"/>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9" name="Group Box 483" hidden="1">
                <a:extLst>
                  <a:ext uri="{63B3BB69-23CF-44E3-9099-C40C66FF867C}">
                    <a14:compatExt spid="_x0000_s4579"/>
                  </a:ext>
                  <a:ext uri="{FF2B5EF4-FFF2-40B4-BE49-F238E27FC236}">
                    <a16:creationId xmlns:a16="http://schemas.microsoft.com/office/drawing/2014/main" id="{00000000-0008-0000-0400-0000E3110000}"/>
                  </a:ext>
                </a:extLst>
              </xdr:cNvPr>
              <xdr:cNvSpPr/>
            </xdr:nvSpPr>
            <xdr:spPr bwMode="auto">
              <a:xfrm>
                <a:off x="3786809" y="64912461"/>
                <a:ext cx="3703982"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247650</xdr:colOff>
          <xdr:row>242</xdr:row>
          <xdr:rowOff>95250</xdr:rowOff>
        </xdr:from>
        <xdr:to>
          <xdr:col>23</xdr:col>
          <xdr:colOff>47625</xdr:colOff>
          <xdr:row>243</xdr:row>
          <xdr:rowOff>9525</xdr:rowOff>
        </xdr:to>
        <xdr:grpSp>
          <xdr:nvGrpSpPr>
            <xdr:cNvPr id="4184" name="問D12_17">
              <a:extLst>
                <a:ext uri="{FF2B5EF4-FFF2-40B4-BE49-F238E27FC236}">
                  <a16:creationId xmlns:a16="http://schemas.microsoft.com/office/drawing/2014/main" id="{00000000-0008-0000-0400-000058100000}"/>
                </a:ext>
              </a:extLst>
            </xdr:cNvPr>
            <xdr:cNvGrpSpPr/>
          </xdr:nvGrpSpPr>
          <xdr:grpSpPr>
            <a:xfrm>
              <a:off x="3781425" y="65446275"/>
              <a:ext cx="3638550" cy="285750"/>
              <a:chOff x="3767760" y="65303252"/>
              <a:chExt cx="3618258" cy="286993"/>
            </a:xfrm>
          </xdr:grpSpPr>
          <xdr:sp macro="" textlink="">
            <xdr:nvSpPr>
              <xdr:cNvPr id="4391" name="Option Button 295" hidden="1">
                <a:extLst>
                  <a:ext uri="{63B3BB69-23CF-44E3-9099-C40C66FF867C}">
                    <a14:compatExt spid="_x0000_s4391"/>
                  </a:ext>
                  <a:ext uri="{FF2B5EF4-FFF2-40B4-BE49-F238E27FC236}">
                    <a16:creationId xmlns:a16="http://schemas.microsoft.com/office/drawing/2014/main" id="{00000000-0008-0000-0400-000027110000}"/>
                  </a:ext>
                </a:extLst>
              </xdr:cNvPr>
              <xdr:cNvSpPr/>
            </xdr:nvSpPr>
            <xdr:spPr bwMode="auto">
              <a:xfrm>
                <a:off x="4070488" y="6530422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8" name="Option Button 312" hidden="1">
                <a:extLst>
                  <a:ext uri="{63B3BB69-23CF-44E3-9099-C40C66FF867C}">
                    <a14:compatExt spid="_x0000_s4408"/>
                  </a:ext>
                  <a:ext uri="{FF2B5EF4-FFF2-40B4-BE49-F238E27FC236}">
                    <a16:creationId xmlns:a16="http://schemas.microsoft.com/office/drawing/2014/main" id="{00000000-0008-0000-0400-000038110000}"/>
                  </a:ext>
                </a:extLst>
              </xdr:cNvPr>
              <xdr:cNvSpPr/>
            </xdr:nvSpPr>
            <xdr:spPr bwMode="auto">
              <a:xfrm>
                <a:off x="4733097" y="6530422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5" name="Option Button 329" hidden="1">
                <a:extLst>
                  <a:ext uri="{63B3BB69-23CF-44E3-9099-C40C66FF867C}">
                    <a14:compatExt spid="_x0000_s4425"/>
                  </a:ext>
                  <a:ext uri="{FF2B5EF4-FFF2-40B4-BE49-F238E27FC236}">
                    <a16:creationId xmlns:a16="http://schemas.microsoft.com/office/drawing/2014/main" id="{00000000-0008-0000-0400-000049110000}"/>
                  </a:ext>
                </a:extLst>
              </xdr:cNvPr>
              <xdr:cNvSpPr/>
            </xdr:nvSpPr>
            <xdr:spPr bwMode="auto">
              <a:xfrm>
                <a:off x="5395705" y="65304228"/>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42" name="Option Button 346" hidden="1">
                <a:extLst>
                  <a:ext uri="{63B3BB69-23CF-44E3-9099-C40C66FF867C}">
                    <a14:compatExt spid="_x0000_s4442"/>
                  </a:ext>
                  <a:ext uri="{FF2B5EF4-FFF2-40B4-BE49-F238E27FC236}">
                    <a16:creationId xmlns:a16="http://schemas.microsoft.com/office/drawing/2014/main" id="{00000000-0008-0000-0400-00005A110000}"/>
                  </a:ext>
                </a:extLst>
              </xdr:cNvPr>
              <xdr:cNvSpPr/>
            </xdr:nvSpPr>
            <xdr:spPr bwMode="auto">
              <a:xfrm>
                <a:off x="6058314" y="6530422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59" name="Option Button 363" hidden="1">
                <a:extLst>
                  <a:ext uri="{63B3BB69-23CF-44E3-9099-C40C66FF867C}">
                    <a14:compatExt spid="_x0000_s4459"/>
                  </a:ext>
                  <a:ext uri="{FF2B5EF4-FFF2-40B4-BE49-F238E27FC236}">
                    <a16:creationId xmlns:a16="http://schemas.microsoft.com/office/drawing/2014/main" id="{00000000-0008-0000-0400-00006B110000}"/>
                  </a:ext>
                </a:extLst>
              </xdr:cNvPr>
              <xdr:cNvSpPr/>
            </xdr:nvSpPr>
            <xdr:spPr bwMode="auto">
              <a:xfrm>
                <a:off x="6720923" y="65304228"/>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0" name="Group Box 484" hidden="1">
                <a:extLst>
                  <a:ext uri="{63B3BB69-23CF-44E3-9099-C40C66FF867C}">
                    <a14:compatExt spid="_x0000_s4580"/>
                  </a:ext>
                  <a:ext uri="{FF2B5EF4-FFF2-40B4-BE49-F238E27FC236}">
                    <a16:creationId xmlns:a16="http://schemas.microsoft.com/office/drawing/2014/main" id="{00000000-0008-0000-0400-0000E4110000}"/>
                  </a:ext>
                </a:extLst>
              </xdr:cNvPr>
              <xdr:cNvSpPr/>
            </xdr:nvSpPr>
            <xdr:spPr bwMode="auto">
              <a:xfrm>
                <a:off x="3767760" y="65303252"/>
                <a:ext cx="3618258" cy="286993"/>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179</xdr:row>
          <xdr:rowOff>28575</xdr:rowOff>
        </xdr:from>
        <xdr:to>
          <xdr:col>22</xdr:col>
          <xdr:colOff>47625</xdr:colOff>
          <xdr:row>179</xdr:row>
          <xdr:rowOff>314325</xdr:rowOff>
        </xdr:to>
        <xdr:grpSp>
          <xdr:nvGrpSpPr>
            <xdr:cNvPr id="4267" name="問D9_b">
              <a:extLst>
                <a:ext uri="{FF2B5EF4-FFF2-40B4-BE49-F238E27FC236}">
                  <a16:creationId xmlns:a16="http://schemas.microsoft.com/office/drawing/2014/main" id="{00000000-0008-0000-0400-0000AB100000}"/>
                </a:ext>
              </a:extLst>
            </xdr:cNvPr>
            <xdr:cNvGrpSpPr/>
          </xdr:nvGrpSpPr>
          <xdr:grpSpPr>
            <a:xfrm>
              <a:off x="3771900" y="46043850"/>
              <a:ext cx="3476625" cy="285750"/>
              <a:chOff x="3758225" y="45847966"/>
              <a:chExt cx="3453848" cy="285750"/>
            </a:xfrm>
          </xdr:grpSpPr>
          <xdr:sp macro="" textlink="">
            <xdr:nvSpPr>
              <xdr:cNvPr id="4278" name="Option Button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4060963" y="4584796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294" name="Option Button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4723572" y="4584796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10" name="Option Button 214" hidden="1">
                <a:extLst>
                  <a:ext uri="{63B3BB69-23CF-44E3-9099-C40C66FF867C}">
                    <a14:compatExt spid="_x0000_s4310"/>
                  </a:ext>
                  <a:ext uri="{FF2B5EF4-FFF2-40B4-BE49-F238E27FC236}">
                    <a16:creationId xmlns:a16="http://schemas.microsoft.com/office/drawing/2014/main" id="{00000000-0008-0000-0400-0000D6100000}"/>
                  </a:ext>
                </a:extLst>
              </xdr:cNvPr>
              <xdr:cNvSpPr/>
            </xdr:nvSpPr>
            <xdr:spPr bwMode="auto">
              <a:xfrm>
                <a:off x="5386180" y="45847966"/>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6" name="Option Button 230" hidden="1">
                <a:extLst>
                  <a:ext uri="{63B3BB69-23CF-44E3-9099-C40C66FF867C}">
                    <a14:compatExt spid="_x0000_s4326"/>
                  </a:ext>
                  <a:ext uri="{FF2B5EF4-FFF2-40B4-BE49-F238E27FC236}">
                    <a16:creationId xmlns:a16="http://schemas.microsoft.com/office/drawing/2014/main" id="{00000000-0008-0000-0400-0000E6100000}"/>
                  </a:ext>
                </a:extLst>
              </xdr:cNvPr>
              <xdr:cNvSpPr/>
            </xdr:nvSpPr>
            <xdr:spPr bwMode="auto">
              <a:xfrm>
                <a:off x="6048789" y="4584796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2" name="Option Button 246" hidden="1">
                <a:extLst>
                  <a:ext uri="{63B3BB69-23CF-44E3-9099-C40C66FF867C}">
                    <a14:compatExt spid="_x0000_s4342"/>
                  </a:ext>
                  <a:ext uri="{FF2B5EF4-FFF2-40B4-BE49-F238E27FC236}">
                    <a16:creationId xmlns:a16="http://schemas.microsoft.com/office/drawing/2014/main" id="{00000000-0008-0000-0400-0000F6100000}"/>
                  </a:ext>
                </a:extLst>
              </xdr:cNvPr>
              <xdr:cNvSpPr/>
            </xdr:nvSpPr>
            <xdr:spPr bwMode="auto">
              <a:xfrm>
                <a:off x="6711398" y="4584796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1" name="Group Box 485" hidden="1">
                <a:extLst>
                  <a:ext uri="{63B3BB69-23CF-44E3-9099-C40C66FF867C}">
                    <a14:compatExt spid="_x0000_s4581"/>
                  </a:ext>
                  <a:ext uri="{FF2B5EF4-FFF2-40B4-BE49-F238E27FC236}">
                    <a16:creationId xmlns:a16="http://schemas.microsoft.com/office/drawing/2014/main" id="{00000000-0008-0000-0400-0000E5110000}"/>
                  </a:ext>
                </a:extLst>
              </xdr:cNvPr>
              <xdr:cNvSpPr/>
            </xdr:nvSpPr>
            <xdr:spPr bwMode="auto">
              <a:xfrm>
                <a:off x="3758225" y="45847966"/>
                <a:ext cx="3453848"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200025</xdr:colOff>
          <xdr:row>227</xdr:row>
          <xdr:rowOff>28575</xdr:rowOff>
        </xdr:from>
        <xdr:to>
          <xdr:col>22</xdr:col>
          <xdr:colOff>142875</xdr:colOff>
          <xdr:row>227</xdr:row>
          <xdr:rowOff>333375</xdr:rowOff>
        </xdr:to>
        <xdr:grpSp>
          <xdr:nvGrpSpPr>
            <xdr:cNvPr id="4185" name="問D12_2">
              <a:extLst>
                <a:ext uri="{FF2B5EF4-FFF2-40B4-BE49-F238E27FC236}">
                  <a16:creationId xmlns:a16="http://schemas.microsoft.com/office/drawing/2014/main" id="{00000000-0008-0000-0400-000059100000}"/>
                </a:ext>
              </a:extLst>
            </xdr:cNvPr>
            <xdr:cNvGrpSpPr/>
          </xdr:nvGrpSpPr>
          <xdr:grpSpPr>
            <a:xfrm>
              <a:off x="3733800" y="59807475"/>
              <a:ext cx="3609975" cy="304800"/>
              <a:chOff x="3720140" y="59646792"/>
              <a:chExt cx="3587198" cy="304800"/>
            </a:xfrm>
          </xdr:grpSpPr>
          <xdr:sp macro="" textlink="">
            <xdr:nvSpPr>
              <xdr:cNvPr id="4376" name="Option Button 280" hidden="1">
                <a:extLst>
                  <a:ext uri="{63B3BB69-23CF-44E3-9099-C40C66FF867C}">
                    <a14:compatExt spid="_x0000_s4376"/>
                  </a:ext>
                  <a:ext uri="{FF2B5EF4-FFF2-40B4-BE49-F238E27FC236}">
                    <a16:creationId xmlns:a16="http://schemas.microsoft.com/office/drawing/2014/main" id="{00000000-0008-0000-0400-000018110000}"/>
                  </a:ext>
                </a:extLst>
              </xdr:cNvPr>
              <xdr:cNvSpPr/>
            </xdr:nvSpPr>
            <xdr:spPr bwMode="auto">
              <a:xfrm>
                <a:off x="4070488" y="5971346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3" name="Option Button 297" hidden="1">
                <a:extLst>
                  <a:ext uri="{63B3BB69-23CF-44E3-9099-C40C66FF867C}">
                    <a14:compatExt spid="_x0000_s4393"/>
                  </a:ext>
                  <a:ext uri="{FF2B5EF4-FFF2-40B4-BE49-F238E27FC236}">
                    <a16:creationId xmlns:a16="http://schemas.microsoft.com/office/drawing/2014/main" id="{00000000-0008-0000-0400-000029110000}"/>
                  </a:ext>
                </a:extLst>
              </xdr:cNvPr>
              <xdr:cNvSpPr/>
            </xdr:nvSpPr>
            <xdr:spPr bwMode="auto">
              <a:xfrm>
                <a:off x="4733097" y="5971346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10" name="Option Button 314" hidden="1">
                <a:extLst>
                  <a:ext uri="{63B3BB69-23CF-44E3-9099-C40C66FF867C}">
                    <a14:compatExt spid="_x0000_s4410"/>
                  </a:ext>
                  <a:ext uri="{FF2B5EF4-FFF2-40B4-BE49-F238E27FC236}">
                    <a16:creationId xmlns:a16="http://schemas.microsoft.com/office/drawing/2014/main" id="{00000000-0008-0000-0400-00003A110000}"/>
                  </a:ext>
                </a:extLst>
              </xdr:cNvPr>
              <xdr:cNvSpPr/>
            </xdr:nvSpPr>
            <xdr:spPr bwMode="auto">
              <a:xfrm>
                <a:off x="5395705" y="59713467"/>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7" name="Option Button 331" hidden="1">
                <a:extLst>
                  <a:ext uri="{63B3BB69-23CF-44E3-9099-C40C66FF867C}">
                    <a14:compatExt spid="_x0000_s4427"/>
                  </a:ext>
                  <a:ext uri="{FF2B5EF4-FFF2-40B4-BE49-F238E27FC236}">
                    <a16:creationId xmlns:a16="http://schemas.microsoft.com/office/drawing/2014/main" id="{00000000-0008-0000-0400-00004B110000}"/>
                  </a:ext>
                </a:extLst>
              </xdr:cNvPr>
              <xdr:cNvSpPr/>
            </xdr:nvSpPr>
            <xdr:spPr bwMode="auto">
              <a:xfrm>
                <a:off x="6058314" y="5971346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2" name="Option Button 486" hidden="1">
                <a:extLst>
                  <a:ext uri="{63B3BB69-23CF-44E3-9099-C40C66FF867C}">
                    <a14:compatExt spid="_x0000_s4582"/>
                  </a:ext>
                  <a:ext uri="{FF2B5EF4-FFF2-40B4-BE49-F238E27FC236}">
                    <a16:creationId xmlns:a16="http://schemas.microsoft.com/office/drawing/2014/main" id="{00000000-0008-0000-0400-0000E6110000}"/>
                  </a:ext>
                </a:extLst>
              </xdr:cNvPr>
              <xdr:cNvSpPr/>
            </xdr:nvSpPr>
            <xdr:spPr bwMode="auto">
              <a:xfrm>
                <a:off x="6720923" y="59713467"/>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65" name="Group Box 469" hidden="1">
                <a:extLst>
                  <a:ext uri="{63B3BB69-23CF-44E3-9099-C40C66FF867C}">
                    <a14:compatExt spid="_x0000_s4565"/>
                  </a:ext>
                  <a:ext uri="{FF2B5EF4-FFF2-40B4-BE49-F238E27FC236}">
                    <a16:creationId xmlns:a16="http://schemas.microsoft.com/office/drawing/2014/main" id="{00000000-0008-0000-0400-0000D5110000}"/>
                  </a:ext>
                </a:extLst>
              </xdr:cNvPr>
              <xdr:cNvSpPr/>
            </xdr:nvSpPr>
            <xdr:spPr bwMode="auto">
              <a:xfrm>
                <a:off x="3720140" y="59646792"/>
                <a:ext cx="3587198" cy="3048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266700</xdr:colOff>
          <xdr:row>239</xdr:row>
          <xdr:rowOff>95250</xdr:rowOff>
        </xdr:from>
        <xdr:to>
          <xdr:col>22</xdr:col>
          <xdr:colOff>114300</xdr:colOff>
          <xdr:row>240</xdr:row>
          <xdr:rowOff>9525</xdr:rowOff>
        </xdr:to>
        <xdr:grpSp>
          <xdr:nvGrpSpPr>
            <xdr:cNvPr id="4186" name="問D12_14">
              <a:extLst>
                <a:ext uri="{FF2B5EF4-FFF2-40B4-BE49-F238E27FC236}">
                  <a16:creationId xmlns:a16="http://schemas.microsoft.com/office/drawing/2014/main" id="{00000000-0008-0000-0400-00005A100000}"/>
                </a:ext>
              </a:extLst>
            </xdr:cNvPr>
            <xdr:cNvGrpSpPr/>
          </xdr:nvGrpSpPr>
          <xdr:grpSpPr>
            <a:xfrm>
              <a:off x="3800475" y="64331850"/>
              <a:ext cx="3514725" cy="285750"/>
              <a:chOff x="3786800" y="64185288"/>
              <a:chExt cx="3491948" cy="286993"/>
            </a:xfrm>
          </xdr:grpSpPr>
          <xdr:sp macro="" textlink="">
            <xdr:nvSpPr>
              <xdr:cNvPr id="4388" name="Option Button 292" hidden="1">
                <a:extLst>
                  <a:ext uri="{63B3BB69-23CF-44E3-9099-C40C66FF867C}">
                    <a14:compatExt spid="_x0000_s4388"/>
                  </a:ext>
                  <a:ext uri="{FF2B5EF4-FFF2-40B4-BE49-F238E27FC236}">
                    <a16:creationId xmlns:a16="http://schemas.microsoft.com/office/drawing/2014/main" id="{00000000-0008-0000-0400-000024110000}"/>
                  </a:ext>
                </a:extLst>
              </xdr:cNvPr>
              <xdr:cNvSpPr/>
            </xdr:nvSpPr>
            <xdr:spPr bwMode="auto">
              <a:xfrm>
                <a:off x="4070488" y="6418607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05" name="Option Button 309" hidden="1">
                <a:extLst>
                  <a:ext uri="{63B3BB69-23CF-44E3-9099-C40C66FF867C}">
                    <a14:compatExt spid="_x0000_s4405"/>
                  </a:ext>
                  <a:ext uri="{FF2B5EF4-FFF2-40B4-BE49-F238E27FC236}">
                    <a16:creationId xmlns:a16="http://schemas.microsoft.com/office/drawing/2014/main" id="{00000000-0008-0000-0400-000035110000}"/>
                  </a:ext>
                </a:extLst>
              </xdr:cNvPr>
              <xdr:cNvSpPr/>
            </xdr:nvSpPr>
            <xdr:spPr bwMode="auto">
              <a:xfrm>
                <a:off x="4733097" y="6418607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22" name="Option Button 326" hidden="1">
                <a:extLst>
                  <a:ext uri="{63B3BB69-23CF-44E3-9099-C40C66FF867C}">
                    <a14:compatExt spid="_x0000_s4422"/>
                  </a:ext>
                  <a:ext uri="{FF2B5EF4-FFF2-40B4-BE49-F238E27FC236}">
                    <a16:creationId xmlns:a16="http://schemas.microsoft.com/office/drawing/2014/main" id="{00000000-0008-0000-0400-000046110000}"/>
                  </a:ext>
                </a:extLst>
              </xdr:cNvPr>
              <xdr:cNvSpPr/>
            </xdr:nvSpPr>
            <xdr:spPr bwMode="auto">
              <a:xfrm>
                <a:off x="5395705" y="64186076"/>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439" name="Option Button 343" hidden="1">
                <a:extLst>
                  <a:ext uri="{63B3BB69-23CF-44E3-9099-C40C66FF867C}">
                    <a14:compatExt spid="_x0000_s4439"/>
                  </a:ext>
                  <a:ext uri="{FF2B5EF4-FFF2-40B4-BE49-F238E27FC236}">
                    <a16:creationId xmlns:a16="http://schemas.microsoft.com/office/drawing/2014/main" id="{00000000-0008-0000-0400-000057110000}"/>
                  </a:ext>
                </a:extLst>
              </xdr:cNvPr>
              <xdr:cNvSpPr/>
            </xdr:nvSpPr>
            <xdr:spPr bwMode="auto">
              <a:xfrm>
                <a:off x="6058314" y="6418607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3" name="Option Button 487" hidden="1">
                <a:extLst>
                  <a:ext uri="{63B3BB69-23CF-44E3-9099-C40C66FF867C}">
                    <a14:compatExt spid="_x0000_s4583"/>
                  </a:ext>
                  <a:ext uri="{FF2B5EF4-FFF2-40B4-BE49-F238E27FC236}">
                    <a16:creationId xmlns:a16="http://schemas.microsoft.com/office/drawing/2014/main" id="{00000000-0008-0000-0400-0000E7110000}"/>
                  </a:ext>
                </a:extLst>
              </xdr:cNvPr>
              <xdr:cNvSpPr/>
            </xdr:nvSpPr>
            <xdr:spPr bwMode="auto">
              <a:xfrm>
                <a:off x="6720923" y="64186076"/>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77" name="Group Box 481" hidden="1">
                <a:extLst>
                  <a:ext uri="{63B3BB69-23CF-44E3-9099-C40C66FF867C}">
                    <a14:compatExt spid="_x0000_s4577"/>
                  </a:ext>
                  <a:ext uri="{FF2B5EF4-FFF2-40B4-BE49-F238E27FC236}">
                    <a16:creationId xmlns:a16="http://schemas.microsoft.com/office/drawing/2014/main" id="{00000000-0008-0000-0400-0000E1110000}"/>
                  </a:ext>
                </a:extLst>
              </xdr:cNvPr>
              <xdr:cNvSpPr/>
            </xdr:nvSpPr>
            <xdr:spPr bwMode="auto">
              <a:xfrm>
                <a:off x="3786800" y="64185288"/>
                <a:ext cx="3491948" cy="286993"/>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168</xdr:row>
          <xdr:rowOff>76200</xdr:rowOff>
        </xdr:from>
        <xdr:to>
          <xdr:col>4</xdr:col>
          <xdr:colOff>28575</xdr:colOff>
          <xdr:row>174</xdr:row>
          <xdr:rowOff>180975</xdr:rowOff>
        </xdr:to>
        <xdr:grpSp>
          <xdr:nvGrpSpPr>
            <xdr:cNvPr id="4169" name="D8">
              <a:extLst>
                <a:ext uri="{FF2B5EF4-FFF2-40B4-BE49-F238E27FC236}">
                  <a16:creationId xmlns:a16="http://schemas.microsoft.com/office/drawing/2014/main" id="{00000000-0008-0000-0400-000049100000}"/>
                </a:ext>
              </a:extLst>
            </xdr:cNvPr>
            <xdr:cNvGrpSpPr/>
          </xdr:nvGrpSpPr>
          <xdr:grpSpPr>
            <a:xfrm>
              <a:off x="400050" y="43272075"/>
              <a:ext cx="828675" cy="1390650"/>
              <a:chOff x="402536" y="43054793"/>
              <a:chExt cx="827019" cy="1405144"/>
            </a:xfrm>
          </xdr:grpSpPr>
          <xdr:sp macro="" textlink="">
            <xdr:nvSpPr>
              <xdr:cNvPr id="4585" name="Option Button 489" hidden="1">
                <a:extLst>
                  <a:ext uri="{63B3BB69-23CF-44E3-9099-C40C66FF867C}">
                    <a14:compatExt spid="_x0000_s4585"/>
                  </a:ext>
                  <a:ext uri="{FF2B5EF4-FFF2-40B4-BE49-F238E27FC236}">
                    <a16:creationId xmlns:a16="http://schemas.microsoft.com/office/drawing/2014/main" id="{00000000-0008-0000-0400-0000E9110000}"/>
                  </a:ext>
                </a:extLst>
              </xdr:cNvPr>
              <xdr:cNvSpPr/>
            </xdr:nvSpPr>
            <xdr:spPr bwMode="auto">
              <a:xfrm>
                <a:off x="584338" y="43099382"/>
                <a:ext cx="210792" cy="193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6" name="Option Button 490" hidden="1">
                <a:extLst>
                  <a:ext uri="{63B3BB69-23CF-44E3-9099-C40C66FF867C}">
                    <a14:compatExt spid="_x0000_s4586"/>
                  </a:ext>
                  <a:ext uri="{FF2B5EF4-FFF2-40B4-BE49-F238E27FC236}">
                    <a16:creationId xmlns:a16="http://schemas.microsoft.com/office/drawing/2014/main" id="{00000000-0008-0000-0400-0000EA110000}"/>
                  </a:ext>
                </a:extLst>
              </xdr:cNvPr>
              <xdr:cNvSpPr/>
            </xdr:nvSpPr>
            <xdr:spPr bwMode="auto">
              <a:xfrm>
                <a:off x="584338" y="43339577"/>
                <a:ext cx="210792" cy="193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7" name="Option Button 491" hidden="1">
                <a:extLst>
                  <a:ext uri="{63B3BB69-23CF-44E3-9099-C40C66FF867C}">
                    <a14:compatExt spid="_x0000_s4587"/>
                  </a:ext>
                  <a:ext uri="{FF2B5EF4-FFF2-40B4-BE49-F238E27FC236}">
                    <a16:creationId xmlns:a16="http://schemas.microsoft.com/office/drawing/2014/main" id="{00000000-0008-0000-0400-0000EB110000}"/>
                  </a:ext>
                </a:extLst>
              </xdr:cNvPr>
              <xdr:cNvSpPr/>
            </xdr:nvSpPr>
            <xdr:spPr bwMode="auto">
              <a:xfrm>
                <a:off x="584338" y="43579773"/>
                <a:ext cx="210792" cy="193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8" name="Option Button 492" hidden="1">
                <a:extLst>
                  <a:ext uri="{63B3BB69-23CF-44E3-9099-C40C66FF867C}">
                    <a14:compatExt spid="_x0000_s4588"/>
                  </a:ext>
                  <a:ext uri="{FF2B5EF4-FFF2-40B4-BE49-F238E27FC236}">
                    <a16:creationId xmlns:a16="http://schemas.microsoft.com/office/drawing/2014/main" id="{00000000-0008-0000-0400-0000EC110000}"/>
                  </a:ext>
                </a:extLst>
              </xdr:cNvPr>
              <xdr:cNvSpPr/>
            </xdr:nvSpPr>
            <xdr:spPr bwMode="auto">
              <a:xfrm>
                <a:off x="584338" y="43819969"/>
                <a:ext cx="210792" cy="193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9" name="Option Button 493" hidden="1">
                <a:extLst>
                  <a:ext uri="{63B3BB69-23CF-44E3-9099-C40C66FF867C}">
                    <a14:compatExt spid="_x0000_s4589"/>
                  </a:ext>
                  <a:ext uri="{FF2B5EF4-FFF2-40B4-BE49-F238E27FC236}">
                    <a16:creationId xmlns:a16="http://schemas.microsoft.com/office/drawing/2014/main" id="{00000000-0008-0000-0400-0000ED110000}"/>
                  </a:ext>
                </a:extLst>
              </xdr:cNvPr>
              <xdr:cNvSpPr/>
            </xdr:nvSpPr>
            <xdr:spPr bwMode="auto">
              <a:xfrm>
                <a:off x="584338" y="44060164"/>
                <a:ext cx="210792" cy="1938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0" name="Group Box 494" hidden="1">
                <a:extLst>
                  <a:ext uri="{63B3BB69-23CF-44E3-9099-C40C66FF867C}">
                    <a14:compatExt spid="_x0000_s4590"/>
                  </a:ext>
                  <a:ext uri="{FF2B5EF4-FFF2-40B4-BE49-F238E27FC236}">
                    <a16:creationId xmlns:a16="http://schemas.microsoft.com/office/drawing/2014/main" id="{00000000-0008-0000-0400-0000EE110000}"/>
                  </a:ext>
                </a:extLst>
              </xdr:cNvPr>
              <xdr:cNvSpPr/>
            </xdr:nvSpPr>
            <xdr:spPr bwMode="auto">
              <a:xfrm>
                <a:off x="402536" y="43054793"/>
                <a:ext cx="827019" cy="1405144"/>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186</xdr:row>
          <xdr:rowOff>19050</xdr:rowOff>
        </xdr:from>
        <xdr:to>
          <xdr:col>21</xdr:col>
          <xdr:colOff>228600</xdr:colOff>
          <xdr:row>186</xdr:row>
          <xdr:rowOff>304800</xdr:rowOff>
        </xdr:to>
        <xdr:grpSp>
          <xdr:nvGrpSpPr>
            <xdr:cNvPr id="468" name="問D9_i">
              <a:extLst>
                <a:ext uri="{FF2B5EF4-FFF2-40B4-BE49-F238E27FC236}">
                  <a16:creationId xmlns:a16="http://schemas.microsoft.com/office/drawing/2014/main" id="{00000000-0008-0000-0400-0000D4010000}"/>
                </a:ext>
              </a:extLst>
            </xdr:cNvPr>
            <xdr:cNvGrpSpPr/>
          </xdr:nvGrpSpPr>
          <xdr:grpSpPr>
            <a:xfrm>
              <a:off x="4067175" y="48367950"/>
              <a:ext cx="3028950" cy="285750"/>
              <a:chOff x="4051447" y="47826267"/>
              <a:chExt cx="3010314" cy="285750"/>
            </a:xfrm>
          </xdr:grpSpPr>
          <xdr:sp macro="" textlink="">
            <xdr:nvSpPr>
              <xdr:cNvPr id="4592" name="Option Button 496" hidden="1">
                <a:extLst>
                  <a:ext uri="{63B3BB69-23CF-44E3-9099-C40C66FF867C}">
                    <a14:compatExt spid="_x0000_s4592"/>
                  </a:ext>
                  <a:ext uri="{FF2B5EF4-FFF2-40B4-BE49-F238E27FC236}">
                    <a16:creationId xmlns:a16="http://schemas.microsoft.com/office/drawing/2014/main" id="{00000000-0008-0000-0400-0000F011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3" name="Option Button 497" hidden="1">
                <a:extLst>
                  <a:ext uri="{63B3BB69-23CF-44E3-9099-C40C66FF867C}">
                    <a14:compatExt spid="_x0000_s4593"/>
                  </a:ext>
                  <a:ext uri="{FF2B5EF4-FFF2-40B4-BE49-F238E27FC236}">
                    <a16:creationId xmlns:a16="http://schemas.microsoft.com/office/drawing/2014/main" id="{00000000-0008-0000-0400-0000F111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4" name="Option Button 498" hidden="1">
                <a:extLst>
                  <a:ext uri="{63B3BB69-23CF-44E3-9099-C40C66FF867C}">
                    <a14:compatExt spid="_x0000_s4594"/>
                  </a:ext>
                  <a:ext uri="{FF2B5EF4-FFF2-40B4-BE49-F238E27FC236}">
                    <a16:creationId xmlns:a16="http://schemas.microsoft.com/office/drawing/2014/main" id="{00000000-0008-0000-0400-0000F211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5" name="Option Button 499" hidden="1">
                <a:extLst>
                  <a:ext uri="{63B3BB69-23CF-44E3-9099-C40C66FF867C}">
                    <a14:compatExt spid="_x0000_s4595"/>
                  </a:ext>
                  <a:ext uri="{FF2B5EF4-FFF2-40B4-BE49-F238E27FC236}">
                    <a16:creationId xmlns:a16="http://schemas.microsoft.com/office/drawing/2014/main" id="{00000000-0008-0000-0400-0000F311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6" name="Option Button 500" hidden="1">
                <a:extLst>
                  <a:ext uri="{63B3BB69-23CF-44E3-9099-C40C66FF867C}">
                    <a14:compatExt spid="_x0000_s4596"/>
                  </a:ext>
                  <a:ext uri="{FF2B5EF4-FFF2-40B4-BE49-F238E27FC236}">
                    <a16:creationId xmlns:a16="http://schemas.microsoft.com/office/drawing/2014/main" id="{00000000-0008-0000-0400-0000F411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7" name="Group Box 501" hidden="1">
                <a:extLst>
                  <a:ext uri="{63B3BB69-23CF-44E3-9099-C40C66FF867C}">
                    <a14:compatExt spid="_x0000_s4597"/>
                  </a:ext>
                  <a:ext uri="{FF2B5EF4-FFF2-40B4-BE49-F238E27FC236}">
                    <a16:creationId xmlns:a16="http://schemas.microsoft.com/office/drawing/2014/main" id="{00000000-0008-0000-0400-0000F511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187</xdr:row>
          <xdr:rowOff>19050</xdr:rowOff>
        </xdr:from>
        <xdr:to>
          <xdr:col>21</xdr:col>
          <xdr:colOff>228600</xdr:colOff>
          <xdr:row>187</xdr:row>
          <xdr:rowOff>304800</xdr:rowOff>
        </xdr:to>
        <xdr:grpSp>
          <xdr:nvGrpSpPr>
            <xdr:cNvPr id="475" name="問D9_j">
              <a:extLst>
                <a:ext uri="{FF2B5EF4-FFF2-40B4-BE49-F238E27FC236}">
                  <a16:creationId xmlns:a16="http://schemas.microsoft.com/office/drawing/2014/main" id="{00000000-0008-0000-0400-0000DB010000}"/>
                </a:ext>
              </a:extLst>
            </xdr:cNvPr>
            <xdr:cNvGrpSpPr/>
          </xdr:nvGrpSpPr>
          <xdr:grpSpPr>
            <a:xfrm>
              <a:off x="4067175" y="48701325"/>
              <a:ext cx="3028950" cy="285750"/>
              <a:chOff x="4051447" y="47826267"/>
              <a:chExt cx="3010314" cy="285750"/>
            </a:xfrm>
          </xdr:grpSpPr>
          <xdr:sp macro="" textlink="">
            <xdr:nvSpPr>
              <xdr:cNvPr id="4598" name="Option Button 502" hidden="1">
                <a:extLst>
                  <a:ext uri="{63B3BB69-23CF-44E3-9099-C40C66FF867C}">
                    <a14:compatExt spid="_x0000_s4598"/>
                  </a:ext>
                  <a:ext uri="{FF2B5EF4-FFF2-40B4-BE49-F238E27FC236}">
                    <a16:creationId xmlns:a16="http://schemas.microsoft.com/office/drawing/2014/main" id="{00000000-0008-0000-0400-0000F611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9" name="Option Button 503" hidden="1">
                <a:extLst>
                  <a:ext uri="{63B3BB69-23CF-44E3-9099-C40C66FF867C}">
                    <a14:compatExt spid="_x0000_s4599"/>
                  </a:ext>
                  <a:ext uri="{FF2B5EF4-FFF2-40B4-BE49-F238E27FC236}">
                    <a16:creationId xmlns:a16="http://schemas.microsoft.com/office/drawing/2014/main" id="{00000000-0008-0000-0400-0000F711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0" name="Option Button 504" hidden="1">
                <a:extLst>
                  <a:ext uri="{63B3BB69-23CF-44E3-9099-C40C66FF867C}">
                    <a14:compatExt spid="_x0000_s4600"/>
                  </a:ext>
                  <a:ext uri="{FF2B5EF4-FFF2-40B4-BE49-F238E27FC236}">
                    <a16:creationId xmlns:a16="http://schemas.microsoft.com/office/drawing/2014/main" id="{00000000-0008-0000-0400-0000F811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1" name="Option Button 505" hidden="1">
                <a:extLst>
                  <a:ext uri="{63B3BB69-23CF-44E3-9099-C40C66FF867C}">
                    <a14:compatExt spid="_x0000_s4601"/>
                  </a:ext>
                  <a:ext uri="{FF2B5EF4-FFF2-40B4-BE49-F238E27FC236}">
                    <a16:creationId xmlns:a16="http://schemas.microsoft.com/office/drawing/2014/main" id="{00000000-0008-0000-0400-0000F911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2" name="Option Button 506" hidden="1">
                <a:extLst>
                  <a:ext uri="{63B3BB69-23CF-44E3-9099-C40C66FF867C}">
                    <a14:compatExt spid="_x0000_s4602"/>
                  </a:ext>
                  <a:ext uri="{FF2B5EF4-FFF2-40B4-BE49-F238E27FC236}">
                    <a16:creationId xmlns:a16="http://schemas.microsoft.com/office/drawing/2014/main" id="{00000000-0008-0000-0400-0000FA11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3" name="Group Box 507" hidden="1">
                <a:extLst>
                  <a:ext uri="{63B3BB69-23CF-44E3-9099-C40C66FF867C}">
                    <a14:compatExt spid="_x0000_s4603"/>
                  </a:ext>
                  <a:ext uri="{FF2B5EF4-FFF2-40B4-BE49-F238E27FC236}">
                    <a16:creationId xmlns:a16="http://schemas.microsoft.com/office/drawing/2014/main" id="{00000000-0008-0000-0400-0000FB11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188</xdr:row>
          <xdr:rowOff>19050</xdr:rowOff>
        </xdr:from>
        <xdr:to>
          <xdr:col>21</xdr:col>
          <xdr:colOff>228600</xdr:colOff>
          <xdr:row>188</xdr:row>
          <xdr:rowOff>304800</xdr:rowOff>
        </xdr:to>
        <xdr:grpSp>
          <xdr:nvGrpSpPr>
            <xdr:cNvPr id="482" name="問D9_k">
              <a:extLst>
                <a:ext uri="{FF2B5EF4-FFF2-40B4-BE49-F238E27FC236}">
                  <a16:creationId xmlns:a16="http://schemas.microsoft.com/office/drawing/2014/main" id="{00000000-0008-0000-0400-0000E2010000}"/>
                </a:ext>
              </a:extLst>
            </xdr:cNvPr>
            <xdr:cNvGrpSpPr/>
          </xdr:nvGrpSpPr>
          <xdr:grpSpPr>
            <a:xfrm>
              <a:off x="4067175" y="49034700"/>
              <a:ext cx="3028950" cy="285750"/>
              <a:chOff x="4051447" y="47826267"/>
              <a:chExt cx="3010314" cy="285750"/>
            </a:xfrm>
          </xdr:grpSpPr>
          <xdr:sp macro="" textlink="">
            <xdr:nvSpPr>
              <xdr:cNvPr id="4604" name="Option Button 508" hidden="1">
                <a:extLst>
                  <a:ext uri="{63B3BB69-23CF-44E3-9099-C40C66FF867C}">
                    <a14:compatExt spid="_x0000_s4604"/>
                  </a:ext>
                  <a:ext uri="{FF2B5EF4-FFF2-40B4-BE49-F238E27FC236}">
                    <a16:creationId xmlns:a16="http://schemas.microsoft.com/office/drawing/2014/main" id="{00000000-0008-0000-0400-0000FC11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5" name="Option Button 509" hidden="1">
                <a:extLst>
                  <a:ext uri="{63B3BB69-23CF-44E3-9099-C40C66FF867C}">
                    <a14:compatExt spid="_x0000_s4605"/>
                  </a:ext>
                  <a:ext uri="{FF2B5EF4-FFF2-40B4-BE49-F238E27FC236}">
                    <a16:creationId xmlns:a16="http://schemas.microsoft.com/office/drawing/2014/main" id="{00000000-0008-0000-0400-0000FD11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6" name="Option Button 510" hidden="1">
                <a:extLst>
                  <a:ext uri="{63B3BB69-23CF-44E3-9099-C40C66FF867C}">
                    <a14:compatExt spid="_x0000_s4606"/>
                  </a:ext>
                  <a:ext uri="{FF2B5EF4-FFF2-40B4-BE49-F238E27FC236}">
                    <a16:creationId xmlns:a16="http://schemas.microsoft.com/office/drawing/2014/main" id="{00000000-0008-0000-0400-0000FE11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7" name="Option Button 511" hidden="1">
                <a:extLst>
                  <a:ext uri="{63B3BB69-23CF-44E3-9099-C40C66FF867C}">
                    <a14:compatExt spid="_x0000_s4607"/>
                  </a:ext>
                  <a:ext uri="{FF2B5EF4-FFF2-40B4-BE49-F238E27FC236}">
                    <a16:creationId xmlns:a16="http://schemas.microsoft.com/office/drawing/2014/main" id="{00000000-0008-0000-0400-0000FF11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8" name="Option Button 512" hidden="1">
                <a:extLst>
                  <a:ext uri="{63B3BB69-23CF-44E3-9099-C40C66FF867C}">
                    <a14:compatExt spid="_x0000_s4608"/>
                  </a:ext>
                  <a:ext uri="{FF2B5EF4-FFF2-40B4-BE49-F238E27FC236}">
                    <a16:creationId xmlns:a16="http://schemas.microsoft.com/office/drawing/2014/main" id="{00000000-0008-0000-0400-00000012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09" name="Group Box 513" hidden="1">
                <a:extLst>
                  <a:ext uri="{63B3BB69-23CF-44E3-9099-C40C66FF867C}">
                    <a14:compatExt spid="_x0000_s4609"/>
                  </a:ext>
                  <a:ext uri="{FF2B5EF4-FFF2-40B4-BE49-F238E27FC236}">
                    <a16:creationId xmlns:a16="http://schemas.microsoft.com/office/drawing/2014/main" id="{00000000-0008-0000-0400-00000112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190</xdr:row>
          <xdr:rowOff>19050</xdr:rowOff>
        </xdr:from>
        <xdr:to>
          <xdr:col>21</xdr:col>
          <xdr:colOff>228600</xdr:colOff>
          <xdr:row>190</xdr:row>
          <xdr:rowOff>304800</xdr:rowOff>
        </xdr:to>
        <xdr:grpSp>
          <xdr:nvGrpSpPr>
            <xdr:cNvPr id="489" name="問D9_m">
              <a:extLst>
                <a:ext uri="{FF2B5EF4-FFF2-40B4-BE49-F238E27FC236}">
                  <a16:creationId xmlns:a16="http://schemas.microsoft.com/office/drawing/2014/main" id="{00000000-0008-0000-0400-0000E9010000}"/>
                </a:ext>
              </a:extLst>
            </xdr:cNvPr>
            <xdr:cNvGrpSpPr/>
          </xdr:nvGrpSpPr>
          <xdr:grpSpPr>
            <a:xfrm>
              <a:off x="4067175" y="49701450"/>
              <a:ext cx="3028950" cy="285750"/>
              <a:chOff x="4051447" y="47826267"/>
              <a:chExt cx="3010314" cy="285750"/>
            </a:xfrm>
          </xdr:grpSpPr>
          <xdr:sp macro="" textlink="">
            <xdr:nvSpPr>
              <xdr:cNvPr id="4610" name="Option Button 514" hidden="1">
                <a:extLst>
                  <a:ext uri="{63B3BB69-23CF-44E3-9099-C40C66FF867C}">
                    <a14:compatExt spid="_x0000_s4610"/>
                  </a:ext>
                  <a:ext uri="{FF2B5EF4-FFF2-40B4-BE49-F238E27FC236}">
                    <a16:creationId xmlns:a16="http://schemas.microsoft.com/office/drawing/2014/main" id="{00000000-0008-0000-0400-00000212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1" name="Option Button 515" hidden="1">
                <a:extLst>
                  <a:ext uri="{63B3BB69-23CF-44E3-9099-C40C66FF867C}">
                    <a14:compatExt spid="_x0000_s4611"/>
                  </a:ext>
                  <a:ext uri="{FF2B5EF4-FFF2-40B4-BE49-F238E27FC236}">
                    <a16:creationId xmlns:a16="http://schemas.microsoft.com/office/drawing/2014/main" id="{00000000-0008-0000-0400-00000312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2" name="Option Button 516" hidden="1">
                <a:extLst>
                  <a:ext uri="{63B3BB69-23CF-44E3-9099-C40C66FF867C}">
                    <a14:compatExt spid="_x0000_s4612"/>
                  </a:ext>
                  <a:ext uri="{FF2B5EF4-FFF2-40B4-BE49-F238E27FC236}">
                    <a16:creationId xmlns:a16="http://schemas.microsoft.com/office/drawing/2014/main" id="{00000000-0008-0000-0400-00000412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3" name="Option Button 517" hidden="1">
                <a:extLst>
                  <a:ext uri="{63B3BB69-23CF-44E3-9099-C40C66FF867C}">
                    <a14:compatExt spid="_x0000_s4613"/>
                  </a:ext>
                  <a:ext uri="{FF2B5EF4-FFF2-40B4-BE49-F238E27FC236}">
                    <a16:creationId xmlns:a16="http://schemas.microsoft.com/office/drawing/2014/main" id="{00000000-0008-0000-0400-00000512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4" name="Option Button 518" hidden="1">
                <a:extLst>
                  <a:ext uri="{63B3BB69-23CF-44E3-9099-C40C66FF867C}">
                    <a14:compatExt spid="_x0000_s4614"/>
                  </a:ext>
                  <a:ext uri="{FF2B5EF4-FFF2-40B4-BE49-F238E27FC236}">
                    <a16:creationId xmlns:a16="http://schemas.microsoft.com/office/drawing/2014/main" id="{00000000-0008-0000-0400-00000612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5" name="Group Box 519" hidden="1">
                <a:extLst>
                  <a:ext uri="{63B3BB69-23CF-44E3-9099-C40C66FF867C}">
                    <a14:compatExt spid="_x0000_s4615"/>
                  </a:ext>
                  <a:ext uri="{FF2B5EF4-FFF2-40B4-BE49-F238E27FC236}">
                    <a16:creationId xmlns:a16="http://schemas.microsoft.com/office/drawing/2014/main" id="{00000000-0008-0000-0400-00000712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191</xdr:row>
          <xdr:rowOff>19050</xdr:rowOff>
        </xdr:from>
        <xdr:to>
          <xdr:col>21</xdr:col>
          <xdr:colOff>228600</xdr:colOff>
          <xdr:row>191</xdr:row>
          <xdr:rowOff>304800</xdr:rowOff>
        </xdr:to>
        <xdr:grpSp>
          <xdr:nvGrpSpPr>
            <xdr:cNvPr id="496" name="問D9_n">
              <a:extLst>
                <a:ext uri="{FF2B5EF4-FFF2-40B4-BE49-F238E27FC236}">
                  <a16:creationId xmlns:a16="http://schemas.microsoft.com/office/drawing/2014/main" id="{00000000-0008-0000-0400-0000F0010000}"/>
                </a:ext>
              </a:extLst>
            </xdr:cNvPr>
            <xdr:cNvGrpSpPr/>
          </xdr:nvGrpSpPr>
          <xdr:grpSpPr>
            <a:xfrm>
              <a:off x="4067175" y="50034825"/>
              <a:ext cx="3028950" cy="285750"/>
              <a:chOff x="4051447" y="47826267"/>
              <a:chExt cx="3010314" cy="285750"/>
            </a:xfrm>
          </xdr:grpSpPr>
          <xdr:sp macro="" textlink="">
            <xdr:nvSpPr>
              <xdr:cNvPr id="4616" name="Option Button 520" hidden="1">
                <a:extLst>
                  <a:ext uri="{63B3BB69-23CF-44E3-9099-C40C66FF867C}">
                    <a14:compatExt spid="_x0000_s4616"/>
                  </a:ext>
                  <a:ext uri="{FF2B5EF4-FFF2-40B4-BE49-F238E27FC236}">
                    <a16:creationId xmlns:a16="http://schemas.microsoft.com/office/drawing/2014/main" id="{00000000-0008-0000-0400-00000812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7" name="Option Button 521" hidden="1">
                <a:extLst>
                  <a:ext uri="{63B3BB69-23CF-44E3-9099-C40C66FF867C}">
                    <a14:compatExt spid="_x0000_s4617"/>
                  </a:ext>
                  <a:ext uri="{FF2B5EF4-FFF2-40B4-BE49-F238E27FC236}">
                    <a16:creationId xmlns:a16="http://schemas.microsoft.com/office/drawing/2014/main" id="{00000000-0008-0000-0400-00000912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8" name="Option Button 522" hidden="1">
                <a:extLst>
                  <a:ext uri="{63B3BB69-23CF-44E3-9099-C40C66FF867C}">
                    <a14:compatExt spid="_x0000_s4618"/>
                  </a:ext>
                  <a:ext uri="{FF2B5EF4-FFF2-40B4-BE49-F238E27FC236}">
                    <a16:creationId xmlns:a16="http://schemas.microsoft.com/office/drawing/2014/main" id="{00000000-0008-0000-0400-00000A12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19" name="Option Button 523" hidden="1">
                <a:extLst>
                  <a:ext uri="{63B3BB69-23CF-44E3-9099-C40C66FF867C}">
                    <a14:compatExt spid="_x0000_s4619"/>
                  </a:ext>
                  <a:ext uri="{FF2B5EF4-FFF2-40B4-BE49-F238E27FC236}">
                    <a16:creationId xmlns:a16="http://schemas.microsoft.com/office/drawing/2014/main" id="{00000000-0008-0000-0400-00000B12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0" name="Option Button 524" hidden="1">
                <a:extLst>
                  <a:ext uri="{63B3BB69-23CF-44E3-9099-C40C66FF867C}">
                    <a14:compatExt spid="_x0000_s4620"/>
                  </a:ext>
                  <a:ext uri="{FF2B5EF4-FFF2-40B4-BE49-F238E27FC236}">
                    <a16:creationId xmlns:a16="http://schemas.microsoft.com/office/drawing/2014/main" id="{00000000-0008-0000-0400-00000C12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1" name="Group Box 525" hidden="1">
                <a:extLst>
                  <a:ext uri="{63B3BB69-23CF-44E3-9099-C40C66FF867C}">
                    <a14:compatExt spid="_x0000_s4621"/>
                  </a:ext>
                  <a:ext uri="{FF2B5EF4-FFF2-40B4-BE49-F238E27FC236}">
                    <a16:creationId xmlns:a16="http://schemas.microsoft.com/office/drawing/2014/main" id="{00000000-0008-0000-0400-00000D12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193</xdr:row>
          <xdr:rowOff>19050</xdr:rowOff>
        </xdr:from>
        <xdr:to>
          <xdr:col>21</xdr:col>
          <xdr:colOff>228600</xdr:colOff>
          <xdr:row>193</xdr:row>
          <xdr:rowOff>304800</xdr:rowOff>
        </xdr:to>
        <xdr:grpSp>
          <xdr:nvGrpSpPr>
            <xdr:cNvPr id="503" name="問D9_p">
              <a:extLst>
                <a:ext uri="{FF2B5EF4-FFF2-40B4-BE49-F238E27FC236}">
                  <a16:creationId xmlns:a16="http://schemas.microsoft.com/office/drawing/2014/main" id="{00000000-0008-0000-0400-0000F7010000}"/>
                </a:ext>
              </a:extLst>
            </xdr:cNvPr>
            <xdr:cNvGrpSpPr/>
          </xdr:nvGrpSpPr>
          <xdr:grpSpPr>
            <a:xfrm>
              <a:off x="4067175" y="50701575"/>
              <a:ext cx="3028950" cy="285750"/>
              <a:chOff x="4051447" y="47826267"/>
              <a:chExt cx="3010314" cy="285750"/>
            </a:xfrm>
          </xdr:grpSpPr>
          <xdr:sp macro="" textlink="">
            <xdr:nvSpPr>
              <xdr:cNvPr id="4622" name="Option Button 526" hidden="1">
                <a:extLst>
                  <a:ext uri="{63B3BB69-23CF-44E3-9099-C40C66FF867C}">
                    <a14:compatExt spid="_x0000_s4622"/>
                  </a:ext>
                  <a:ext uri="{FF2B5EF4-FFF2-40B4-BE49-F238E27FC236}">
                    <a16:creationId xmlns:a16="http://schemas.microsoft.com/office/drawing/2014/main" id="{00000000-0008-0000-0400-00000E120000}"/>
                  </a:ext>
                </a:extLst>
              </xdr:cNvPr>
              <xdr:cNvSpPr/>
            </xdr:nvSpPr>
            <xdr:spPr bwMode="auto">
              <a:xfrm>
                <a:off x="4060963"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3" name="Option Button 527" hidden="1">
                <a:extLst>
                  <a:ext uri="{63B3BB69-23CF-44E3-9099-C40C66FF867C}">
                    <a14:compatExt spid="_x0000_s4623"/>
                  </a:ext>
                  <a:ext uri="{FF2B5EF4-FFF2-40B4-BE49-F238E27FC236}">
                    <a16:creationId xmlns:a16="http://schemas.microsoft.com/office/drawing/2014/main" id="{00000000-0008-0000-0400-00000F120000}"/>
                  </a:ext>
                </a:extLst>
              </xdr:cNvPr>
              <xdr:cNvSpPr/>
            </xdr:nvSpPr>
            <xdr:spPr bwMode="auto">
              <a:xfrm>
                <a:off x="4723572"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4" name="Option Button 528" hidden="1">
                <a:extLst>
                  <a:ext uri="{63B3BB69-23CF-44E3-9099-C40C66FF867C}">
                    <a14:compatExt spid="_x0000_s4624"/>
                  </a:ext>
                  <a:ext uri="{FF2B5EF4-FFF2-40B4-BE49-F238E27FC236}">
                    <a16:creationId xmlns:a16="http://schemas.microsoft.com/office/drawing/2014/main" id="{00000000-0008-0000-0400-000010120000}"/>
                  </a:ext>
                </a:extLst>
              </xdr:cNvPr>
              <xdr:cNvSpPr/>
            </xdr:nvSpPr>
            <xdr:spPr bwMode="auto">
              <a:xfrm>
                <a:off x="5386180" y="47835792"/>
                <a:ext cx="22653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5" name="Option Button 529" hidden="1">
                <a:extLst>
                  <a:ext uri="{63B3BB69-23CF-44E3-9099-C40C66FF867C}">
                    <a14:compatExt spid="_x0000_s4625"/>
                  </a:ext>
                  <a:ext uri="{FF2B5EF4-FFF2-40B4-BE49-F238E27FC236}">
                    <a16:creationId xmlns:a16="http://schemas.microsoft.com/office/drawing/2014/main" id="{00000000-0008-0000-0400-000011120000}"/>
                  </a:ext>
                </a:extLst>
              </xdr:cNvPr>
              <xdr:cNvSpPr/>
            </xdr:nvSpPr>
            <xdr:spPr bwMode="auto">
              <a:xfrm>
                <a:off x="6048789"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6" name="Option Button 530" hidden="1">
                <a:extLst>
                  <a:ext uri="{63B3BB69-23CF-44E3-9099-C40C66FF867C}">
                    <a14:compatExt spid="_x0000_s4626"/>
                  </a:ext>
                  <a:ext uri="{FF2B5EF4-FFF2-40B4-BE49-F238E27FC236}">
                    <a16:creationId xmlns:a16="http://schemas.microsoft.com/office/drawing/2014/main" id="{00000000-0008-0000-0400-000012120000}"/>
                  </a:ext>
                </a:extLst>
              </xdr:cNvPr>
              <xdr:cNvSpPr/>
            </xdr:nvSpPr>
            <xdr:spPr bwMode="auto">
              <a:xfrm>
                <a:off x="6711398" y="47835792"/>
                <a:ext cx="226529"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7" name="Group Box 531" hidden="1">
                <a:extLst>
                  <a:ext uri="{63B3BB69-23CF-44E3-9099-C40C66FF867C}">
                    <a14:compatExt spid="_x0000_s4627"/>
                  </a:ext>
                  <a:ext uri="{FF2B5EF4-FFF2-40B4-BE49-F238E27FC236}">
                    <a16:creationId xmlns:a16="http://schemas.microsoft.com/office/drawing/2014/main" id="{00000000-0008-0000-0400-000013120000}"/>
                  </a:ext>
                </a:extLst>
              </xdr:cNvPr>
              <xdr:cNvSpPr/>
            </xdr:nvSpPr>
            <xdr:spPr bwMode="auto">
              <a:xfrm>
                <a:off x="4051447" y="47826267"/>
                <a:ext cx="3010314"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94</xdr:row>
          <xdr:rowOff>47625</xdr:rowOff>
        </xdr:from>
        <xdr:to>
          <xdr:col>20</xdr:col>
          <xdr:colOff>276225</xdr:colOff>
          <xdr:row>94</xdr:row>
          <xdr:rowOff>333375</xdr:rowOff>
        </xdr:to>
        <xdr:grpSp>
          <xdr:nvGrpSpPr>
            <xdr:cNvPr id="467" name="問D1_1">
              <a:extLst>
                <a:ext uri="{FF2B5EF4-FFF2-40B4-BE49-F238E27FC236}">
                  <a16:creationId xmlns:a16="http://schemas.microsoft.com/office/drawing/2014/main" id="{00000000-0008-0000-0400-0000D3010000}"/>
                </a:ext>
              </a:extLst>
            </xdr:cNvPr>
            <xdr:cNvGrpSpPr/>
          </xdr:nvGrpSpPr>
          <xdr:grpSpPr>
            <a:xfrm>
              <a:off x="4162425" y="22774275"/>
              <a:ext cx="2647950" cy="285750"/>
              <a:chOff x="4146688" y="22766821"/>
              <a:chExt cx="2631385" cy="285750"/>
            </a:xfrm>
          </xdr:grpSpPr>
          <xdr:sp macro="" textlink="">
            <xdr:nvSpPr>
              <xdr:cNvPr id="4628" name="Option Button 532" hidden="1">
                <a:extLst>
                  <a:ext uri="{63B3BB69-23CF-44E3-9099-C40C66FF867C}">
                    <a14:compatExt spid="_x0000_s4628"/>
                  </a:ext>
                  <a:ext uri="{FF2B5EF4-FFF2-40B4-BE49-F238E27FC236}">
                    <a16:creationId xmlns:a16="http://schemas.microsoft.com/office/drawing/2014/main" id="{00000000-0008-0000-0400-000014120000}"/>
                  </a:ext>
                </a:extLst>
              </xdr:cNvPr>
              <xdr:cNvSpPr/>
            </xdr:nvSpPr>
            <xdr:spPr bwMode="auto">
              <a:xfrm>
                <a:off x="4401792"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29" name="Option Button 533" hidden="1">
                <a:extLst>
                  <a:ext uri="{63B3BB69-23CF-44E3-9099-C40C66FF867C}">
                    <a14:compatExt spid="_x0000_s4629"/>
                  </a:ext>
                  <a:ext uri="{FF2B5EF4-FFF2-40B4-BE49-F238E27FC236}">
                    <a16:creationId xmlns:a16="http://schemas.microsoft.com/office/drawing/2014/main" id="{00000000-0008-0000-0400-000015120000}"/>
                  </a:ext>
                </a:extLst>
              </xdr:cNvPr>
              <xdr:cNvSpPr/>
            </xdr:nvSpPr>
            <xdr:spPr bwMode="auto">
              <a:xfrm>
                <a:off x="5064401"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30" name="Option Button 534" hidden="1">
                <a:extLst>
                  <a:ext uri="{63B3BB69-23CF-44E3-9099-C40C66FF867C}">
                    <a14:compatExt spid="_x0000_s4630"/>
                  </a:ext>
                  <a:ext uri="{FF2B5EF4-FFF2-40B4-BE49-F238E27FC236}">
                    <a16:creationId xmlns:a16="http://schemas.microsoft.com/office/drawing/2014/main" id="{00000000-0008-0000-0400-000016120000}"/>
                  </a:ext>
                </a:extLst>
              </xdr:cNvPr>
              <xdr:cNvSpPr/>
            </xdr:nvSpPr>
            <xdr:spPr bwMode="auto">
              <a:xfrm>
                <a:off x="5727010"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31" name="Option Button 535" hidden="1">
                <a:extLst>
                  <a:ext uri="{63B3BB69-23CF-44E3-9099-C40C66FF867C}">
                    <a14:compatExt spid="_x0000_s4631"/>
                  </a:ext>
                  <a:ext uri="{FF2B5EF4-FFF2-40B4-BE49-F238E27FC236}">
                    <a16:creationId xmlns:a16="http://schemas.microsoft.com/office/drawing/2014/main" id="{00000000-0008-0000-0400-000017120000}"/>
                  </a:ext>
                </a:extLst>
              </xdr:cNvPr>
              <xdr:cNvSpPr/>
            </xdr:nvSpPr>
            <xdr:spPr bwMode="auto">
              <a:xfrm>
                <a:off x="6389618"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32" name="Group Box 536" hidden="1">
                <a:extLst>
                  <a:ext uri="{63B3BB69-23CF-44E3-9099-C40C66FF867C}">
                    <a14:compatExt spid="_x0000_s4632"/>
                  </a:ext>
                  <a:ext uri="{FF2B5EF4-FFF2-40B4-BE49-F238E27FC236}">
                    <a16:creationId xmlns:a16="http://schemas.microsoft.com/office/drawing/2014/main" id="{00000000-0008-0000-0400-000018120000}"/>
                  </a:ext>
                </a:extLst>
              </xdr:cNvPr>
              <xdr:cNvSpPr/>
            </xdr:nvSpPr>
            <xdr:spPr bwMode="auto">
              <a:xfrm>
                <a:off x="4146688" y="22766821"/>
                <a:ext cx="2631385"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98</xdr:row>
          <xdr:rowOff>66675</xdr:rowOff>
        </xdr:from>
        <xdr:to>
          <xdr:col>20</xdr:col>
          <xdr:colOff>238125</xdr:colOff>
          <xdr:row>99</xdr:row>
          <xdr:rowOff>0</xdr:rowOff>
        </xdr:to>
        <xdr:grpSp>
          <xdr:nvGrpSpPr>
            <xdr:cNvPr id="23" name="問D1_5">
              <a:extLst>
                <a:ext uri="{FF2B5EF4-FFF2-40B4-BE49-F238E27FC236}">
                  <a16:creationId xmlns:a16="http://schemas.microsoft.com/office/drawing/2014/main" id="{00000000-0008-0000-0400-000017000000}"/>
                </a:ext>
              </a:extLst>
            </xdr:cNvPr>
            <xdr:cNvGrpSpPr/>
          </xdr:nvGrpSpPr>
          <xdr:grpSpPr>
            <a:xfrm>
              <a:off x="4267200" y="24203025"/>
              <a:ext cx="2505075" cy="285750"/>
              <a:chOff x="4291293" y="23464343"/>
              <a:chExt cx="2524684" cy="280708"/>
            </a:xfrm>
          </xdr:grpSpPr>
          <xdr:sp macro="" textlink="">
            <xdr:nvSpPr>
              <xdr:cNvPr id="4638" name="Option Button 542" hidden="1">
                <a:extLst>
                  <a:ext uri="{63B3BB69-23CF-44E3-9099-C40C66FF867C}">
                    <a14:compatExt spid="_x0000_s4638"/>
                  </a:ext>
                  <a:ext uri="{FF2B5EF4-FFF2-40B4-BE49-F238E27FC236}">
                    <a16:creationId xmlns:a16="http://schemas.microsoft.com/office/drawing/2014/main" id="{00000000-0008-0000-0400-00001E120000}"/>
                  </a:ext>
                </a:extLst>
              </xdr:cNvPr>
              <xdr:cNvSpPr/>
            </xdr:nvSpPr>
            <xdr:spPr bwMode="auto">
              <a:xfrm>
                <a:off x="4443693" y="23474082"/>
                <a:ext cx="231401"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40" name="Option Button 544" hidden="1">
                <a:extLst>
                  <a:ext uri="{63B3BB69-23CF-44E3-9099-C40C66FF867C}">
                    <a14:compatExt spid="_x0000_s4640"/>
                  </a:ext>
                  <a:ext uri="{FF2B5EF4-FFF2-40B4-BE49-F238E27FC236}">
                    <a16:creationId xmlns:a16="http://schemas.microsoft.com/office/drawing/2014/main" id="{00000000-0008-0000-0400-000020120000}"/>
                  </a:ext>
                </a:extLst>
              </xdr:cNvPr>
              <xdr:cNvSpPr/>
            </xdr:nvSpPr>
            <xdr:spPr bwMode="auto">
              <a:xfrm>
                <a:off x="5116046" y="23474082"/>
                <a:ext cx="231401"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41" name="Option Button 545" hidden="1">
                <a:extLst>
                  <a:ext uri="{63B3BB69-23CF-44E3-9099-C40C66FF867C}">
                    <a14:compatExt spid="_x0000_s4641"/>
                  </a:ext>
                  <a:ext uri="{FF2B5EF4-FFF2-40B4-BE49-F238E27FC236}">
                    <a16:creationId xmlns:a16="http://schemas.microsoft.com/office/drawing/2014/main" id="{00000000-0008-0000-0400-000021120000}"/>
                  </a:ext>
                </a:extLst>
              </xdr:cNvPr>
              <xdr:cNvSpPr/>
            </xdr:nvSpPr>
            <xdr:spPr bwMode="auto">
              <a:xfrm>
                <a:off x="5788399" y="23474082"/>
                <a:ext cx="231401"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42" name="Option Button 546" hidden="1">
                <a:extLst>
                  <a:ext uri="{63B3BB69-23CF-44E3-9099-C40C66FF867C}">
                    <a14:compatExt spid="_x0000_s4642"/>
                  </a:ext>
                  <a:ext uri="{FF2B5EF4-FFF2-40B4-BE49-F238E27FC236}">
                    <a16:creationId xmlns:a16="http://schemas.microsoft.com/office/drawing/2014/main" id="{00000000-0008-0000-0400-000022120000}"/>
                  </a:ext>
                </a:extLst>
              </xdr:cNvPr>
              <xdr:cNvSpPr/>
            </xdr:nvSpPr>
            <xdr:spPr bwMode="auto">
              <a:xfrm>
                <a:off x="6460751" y="23474082"/>
                <a:ext cx="231401"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43" name="Group Box 547" hidden="1">
                <a:extLst>
                  <a:ext uri="{63B3BB69-23CF-44E3-9099-C40C66FF867C}">
                    <a14:compatExt spid="_x0000_s4643"/>
                  </a:ext>
                  <a:ext uri="{FF2B5EF4-FFF2-40B4-BE49-F238E27FC236}">
                    <a16:creationId xmlns:a16="http://schemas.microsoft.com/office/drawing/2014/main" id="{00000000-0008-0000-0400-000023120000}"/>
                  </a:ext>
                </a:extLst>
              </xdr:cNvPr>
              <xdr:cNvSpPr/>
            </xdr:nvSpPr>
            <xdr:spPr bwMode="auto">
              <a:xfrm>
                <a:off x="4291293" y="23464343"/>
                <a:ext cx="2524684" cy="28070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99</xdr:row>
          <xdr:rowOff>47625</xdr:rowOff>
        </xdr:from>
        <xdr:to>
          <xdr:col>20</xdr:col>
          <xdr:colOff>276225</xdr:colOff>
          <xdr:row>99</xdr:row>
          <xdr:rowOff>333375</xdr:rowOff>
        </xdr:to>
        <xdr:grpSp>
          <xdr:nvGrpSpPr>
            <xdr:cNvPr id="488" name="問D1_1">
              <a:extLst>
                <a:ext uri="{FF2B5EF4-FFF2-40B4-BE49-F238E27FC236}">
                  <a16:creationId xmlns:a16="http://schemas.microsoft.com/office/drawing/2014/main" id="{00000000-0008-0000-0400-0000E8010000}"/>
                </a:ext>
              </a:extLst>
            </xdr:cNvPr>
            <xdr:cNvGrpSpPr/>
          </xdr:nvGrpSpPr>
          <xdr:grpSpPr>
            <a:xfrm>
              <a:off x="4162425" y="24536400"/>
              <a:ext cx="2647950" cy="285750"/>
              <a:chOff x="4146688" y="22766821"/>
              <a:chExt cx="2631385" cy="285750"/>
            </a:xfrm>
          </xdr:grpSpPr>
          <xdr:sp macro="" textlink="">
            <xdr:nvSpPr>
              <xdr:cNvPr id="4667" name="Option Button 571" hidden="1">
                <a:extLst>
                  <a:ext uri="{63B3BB69-23CF-44E3-9099-C40C66FF867C}">
                    <a14:compatExt spid="_x0000_s4667"/>
                  </a:ext>
                  <a:ext uri="{FF2B5EF4-FFF2-40B4-BE49-F238E27FC236}">
                    <a16:creationId xmlns:a16="http://schemas.microsoft.com/office/drawing/2014/main" id="{00000000-0008-0000-0400-00003B120000}"/>
                  </a:ext>
                </a:extLst>
              </xdr:cNvPr>
              <xdr:cNvSpPr/>
            </xdr:nvSpPr>
            <xdr:spPr bwMode="auto">
              <a:xfrm>
                <a:off x="4401792"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68" name="Option Button 572" hidden="1">
                <a:extLst>
                  <a:ext uri="{63B3BB69-23CF-44E3-9099-C40C66FF867C}">
                    <a14:compatExt spid="_x0000_s4668"/>
                  </a:ext>
                  <a:ext uri="{FF2B5EF4-FFF2-40B4-BE49-F238E27FC236}">
                    <a16:creationId xmlns:a16="http://schemas.microsoft.com/office/drawing/2014/main" id="{00000000-0008-0000-0400-00003C120000}"/>
                  </a:ext>
                </a:extLst>
              </xdr:cNvPr>
              <xdr:cNvSpPr/>
            </xdr:nvSpPr>
            <xdr:spPr bwMode="auto">
              <a:xfrm>
                <a:off x="5064401"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69" name="Option Button 573" hidden="1">
                <a:extLst>
                  <a:ext uri="{63B3BB69-23CF-44E3-9099-C40C66FF867C}">
                    <a14:compatExt spid="_x0000_s4669"/>
                  </a:ext>
                  <a:ext uri="{FF2B5EF4-FFF2-40B4-BE49-F238E27FC236}">
                    <a16:creationId xmlns:a16="http://schemas.microsoft.com/office/drawing/2014/main" id="{00000000-0008-0000-0400-00003D120000}"/>
                  </a:ext>
                </a:extLst>
              </xdr:cNvPr>
              <xdr:cNvSpPr/>
            </xdr:nvSpPr>
            <xdr:spPr bwMode="auto">
              <a:xfrm>
                <a:off x="5727010"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70" name="Option Button 574" hidden="1">
                <a:extLst>
                  <a:ext uri="{63B3BB69-23CF-44E3-9099-C40C66FF867C}">
                    <a14:compatExt spid="_x0000_s4670"/>
                  </a:ext>
                  <a:ext uri="{FF2B5EF4-FFF2-40B4-BE49-F238E27FC236}">
                    <a16:creationId xmlns:a16="http://schemas.microsoft.com/office/drawing/2014/main" id="{00000000-0008-0000-0400-00003E120000}"/>
                  </a:ext>
                </a:extLst>
              </xdr:cNvPr>
              <xdr:cNvSpPr/>
            </xdr:nvSpPr>
            <xdr:spPr bwMode="auto">
              <a:xfrm>
                <a:off x="6389618" y="22795396"/>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671" name="Group Box 575" hidden="1">
                <a:extLst>
                  <a:ext uri="{63B3BB69-23CF-44E3-9099-C40C66FF867C}">
                    <a14:compatExt spid="_x0000_s4671"/>
                  </a:ext>
                  <a:ext uri="{FF2B5EF4-FFF2-40B4-BE49-F238E27FC236}">
                    <a16:creationId xmlns:a16="http://schemas.microsoft.com/office/drawing/2014/main" id="{00000000-0008-0000-0400-00003F120000}"/>
                  </a:ext>
                </a:extLst>
              </xdr:cNvPr>
              <xdr:cNvSpPr/>
            </xdr:nvSpPr>
            <xdr:spPr bwMode="auto">
              <a:xfrm>
                <a:off x="4146688" y="22766821"/>
                <a:ext cx="2631385" cy="285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390</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47625</xdr:colOff>
          <xdr:row>12</xdr:row>
          <xdr:rowOff>19050</xdr:rowOff>
        </xdr:from>
        <xdr:to>
          <xdr:col>17</xdr:col>
          <xdr:colOff>295275</xdr:colOff>
          <xdr:row>14</xdr:row>
          <xdr:rowOff>219075</xdr:rowOff>
        </xdr:to>
        <xdr:grpSp>
          <xdr:nvGrpSpPr>
            <xdr:cNvPr id="6" name="例⑥">
              <a:extLst>
                <a:ext uri="{FF2B5EF4-FFF2-40B4-BE49-F238E27FC236}">
                  <a16:creationId xmlns:a16="http://schemas.microsoft.com/office/drawing/2014/main" id="{00000000-0008-0000-0500-000006000000}"/>
                </a:ext>
              </a:extLst>
            </xdr:cNvPr>
            <xdr:cNvGrpSpPr/>
          </xdr:nvGrpSpPr>
          <xdr:grpSpPr>
            <a:xfrm>
              <a:off x="10677525" y="2600325"/>
              <a:ext cx="247650" cy="676275"/>
              <a:chOff x="10677525" y="2600327"/>
              <a:chExt cx="247650" cy="676272"/>
            </a:xfrm>
          </xdr:grpSpPr>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500-00002B140000}"/>
                  </a:ext>
                </a:extLst>
              </xdr:cNvPr>
              <xdr:cNvSpPr/>
            </xdr:nvSpPr>
            <xdr:spPr bwMode="auto">
              <a:xfrm>
                <a:off x="10677525" y="260032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500-00002C140000}"/>
                  </a:ext>
                </a:extLst>
              </xdr:cNvPr>
              <xdr:cNvSpPr/>
            </xdr:nvSpPr>
            <xdr:spPr bwMode="auto">
              <a:xfrm>
                <a:off x="10677525" y="28384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500-00002D140000}"/>
                  </a:ext>
                </a:extLst>
              </xdr:cNvPr>
              <xdr:cNvSpPr/>
            </xdr:nvSpPr>
            <xdr:spPr bwMode="auto">
              <a:xfrm>
                <a:off x="10677525" y="307657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17</xdr:row>
          <xdr:rowOff>19051</xdr:rowOff>
        </xdr:from>
        <xdr:to>
          <xdr:col>17</xdr:col>
          <xdr:colOff>295275</xdr:colOff>
          <xdr:row>19</xdr:row>
          <xdr:rowOff>205469</xdr:rowOff>
        </xdr:to>
        <xdr:grpSp>
          <xdr:nvGrpSpPr>
            <xdr:cNvPr id="7" name="例⑦">
              <a:extLst>
                <a:ext uri="{FF2B5EF4-FFF2-40B4-BE49-F238E27FC236}">
                  <a16:creationId xmlns:a16="http://schemas.microsoft.com/office/drawing/2014/main" id="{00000000-0008-0000-0500-000007000000}"/>
                </a:ext>
              </a:extLst>
            </xdr:cNvPr>
            <xdr:cNvGrpSpPr/>
          </xdr:nvGrpSpPr>
          <xdr:grpSpPr>
            <a:xfrm>
              <a:off x="10677525" y="3790951"/>
              <a:ext cx="247650" cy="662668"/>
              <a:chOff x="10677525" y="3790940"/>
              <a:chExt cx="247650" cy="662969"/>
            </a:xfrm>
          </xdr:grpSpPr>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500-00002E140000}"/>
                  </a:ext>
                </a:extLst>
              </xdr:cNvPr>
              <xdr:cNvSpPr/>
            </xdr:nvSpPr>
            <xdr:spPr bwMode="auto">
              <a:xfrm>
                <a:off x="10677525" y="3790940"/>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500-00002F140000}"/>
                  </a:ext>
                </a:extLst>
              </xdr:cNvPr>
              <xdr:cNvSpPr/>
            </xdr:nvSpPr>
            <xdr:spPr bwMode="auto">
              <a:xfrm>
                <a:off x="10677525" y="40290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500-000030140000}"/>
                  </a:ext>
                </a:extLst>
              </xdr:cNvPr>
              <xdr:cNvSpPr/>
            </xdr:nvSpPr>
            <xdr:spPr bwMode="auto">
              <a:xfrm>
                <a:off x="10677525" y="4253881"/>
                <a:ext cx="247650"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23</xdr:row>
          <xdr:rowOff>19050</xdr:rowOff>
        </xdr:from>
        <xdr:to>
          <xdr:col>17</xdr:col>
          <xdr:colOff>295275</xdr:colOff>
          <xdr:row>25</xdr:row>
          <xdr:rowOff>219075</xdr:rowOff>
        </xdr:to>
        <xdr:grpSp>
          <xdr:nvGrpSpPr>
            <xdr:cNvPr id="11" name="1⑥">
              <a:extLst>
                <a:ext uri="{FF2B5EF4-FFF2-40B4-BE49-F238E27FC236}">
                  <a16:creationId xmlns:a16="http://schemas.microsoft.com/office/drawing/2014/main" id="{00000000-0008-0000-0500-00000B000000}"/>
                </a:ext>
              </a:extLst>
            </xdr:cNvPr>
            <xdr:cNvGrpSpPr/>
          </xdr:nvGrpSpPr>
          <xdr:grpSpPr>
            <a:xfrm>
              <a:off x="10677525" y="5048250"/>
              <a:ext cx="247650" cy="676275"/>
              <a:chOff x="10677525" y="5048285"/>
              <a:chExt cx="247650" cy="676273"/>
            </a:xfrm>
          </xdr:grpSpPr>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500-00007D140000}"/>
                  </a:ext>
                </a:extLst>
              </xdr:cNvPr>
              <xdr:cNvSpPr/>
            </xdr:nvSpPr>
            <xdr:spPr bwMode="auto">
              <a:xfrm>
                <a:off x="10677525" y="5048285"/>
                <a:ext cx="247650" cy="2000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500-00007E140000}"/>
                  </a:ext>
                </a:extLst>
              </xdr:cNvPr>
              <xdr:cNvSpPr/>
            </xdr:nvSpPr>
            <xdr:spPr bwMode="auto">
              <a:xfrm>
                <a:off x="10677525" y="52863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500-00007F140000}"/>
                  </a:ext>
                </a:extLst>
              </xdr:cNvPr>
              <xdr:cNvSpPr/>
            </xdr:nvSpPr>
            <xdr:spPr bwMode="auto">
              <a:xfrm>
                <a:off x="10677525" y="5524523"/>
                <a:ext cx="247650" cy="200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28</xdr:row>
          <xdr:rowOff>19050</xdr:rowOff>
        </xdr:from>
        <xdr:to>
          <xdr:col>17</xdr:col>
          <xdr:colOff>295275</xdr:colOff>
          <xdr:row>30</xdr:row>
          <xdr:rowOff>219075</xdr:rowOff>
        </xdr:to>
        <xdr:grpSp>
          <xdr:nvGrpSpPr>
            <xdr:cNvPr id="12" name="1⑦">
              <a:extLst>
                <a:ext uri="{FF2B5EF4-FFF2-40B4-BE49-F238E27FC236}">
                  <a16:creationId xmlns:a16="http://schemas.microsoft.com/office/drawing/2014/main" id="{00000000-0008-0000-0500-00000C000000}"/>
                </a:ext>
              </a:extLst>
            </xdr:cNvPr>
            <xdr:cNvGrpSpPr/>
          </xdr:nvGrpSpPr>
          <xdr:grpSpPr>
            <a:xfrm>
              <a:off x="10677525" y="6238875"/>
              <a:ext cx="247650" cy="676275"/>
              <a:chOff x="10677525" y="6238869"/>
              <a:chExt cx="247650" cy="676272"/>
            </a:xfrm>
          </xdr:grpSpPr>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500-000080140000}"/>
                  </a:ext>
                </a:extLst>
              </xdr:cNvPr>
              <xdr:cNvSpPr/>
            </xdr:nvSpPr>
            <xdr:spPr bwMode="auto">
              <a:xfrm>
                <a:off x="10677525" y="6238869"/>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500-000081140000}"/>
                  </a:ext>
                </a:extLst>
              </xdr:cNvPr>
              <xdr:cNvSpPr/>
            </xdr:nvSpPr>
            <xdr:spPr bwMode="auto">
              <a:xfrm>
                <a:off x="10677525" y="64770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500-000082140000}"/>
                  </a:ext>
                </a:extLst>
              </xdr:cNvPr>
              <xdr:cNvSpPr/>
            </xdr:nvSpPr>
            <xdr:spPr bwMode="auto">
              <a:xfrm>
                <a:off x="10677525" y="6715117"/>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34</xdr:row>
          <xdr:rowOff>19050</xdr:rowOff>
        </xdr:from>
        <xdr:to>
          <xdr:col>17</xdr:col>
          <xdr:colOff>295275</xdr:colOff>
          <xdr:row>36</xdr:row>
          <xdr:rowOff>219075</xdr:rowOff>
        </xdr:to>
        <xdr:grpSp>
          <xdr:nvGrpSpPr>
            <xdr:cNvPr id="17" name="2⑥">
              <a:extLst>
                <a:ext uri="{FF2B5EF4-FFF2-40B4-BE49-F238E27FC236}">
                  <a16:creationId xmlns:a16="http://schemas.microsoft.com/office/drawing/2014/main" id="{00000000-0008-0000-0500-000011000000}"/>
                </a:ext>
              </a:extLst>
            </xdr:cNvPr>
            <xdr:cNvGrpSpPr/>
          </xdr:nvGrpSpPr>
          <xdr:grpSpPr>
            <a:xfrm>
              <a:off x="10677525" y="7496175"/>
              <a:ext cx="247650" cy="676275"/>
              <a:chOff x="10677525" y="7496217"/>
              <a:chExt cx="247650" cy="676207"/>
            </a:xfrm>
          </xdr:grpSpPr>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500-0000B5140000}"/>
                  </a:ext>
                </a:extLst>
              </xdr:cNvPr>
              <xdr:cNvSpPr/>
            </xdr:nvSpPr>
            <xdr:spPr bwMode="auto">
              <a:xfrm>
                <a:off x="10677525" y="7496217"/>
                <a:ext cx="247650"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500-0000B6140000}"/>
                  </a:ext>
                </a:extLst>
              </xdr:cNvPr>
              <xdr:cNvSpPr/>
            </xdr:nvSpPr>
            <xdr:spPr bwMode="auto">
              <a:xfrm>
                <a:off x="10677525" y="77343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500-0000B7140000}"/>
                  </a:ext>
                </a:extLst>
              </xdr:cNvPr>
              <xdr:cNvSpPr/>
            </xdr:nvSpPr>
            <xdr:spPr bwMode="auto">
              <a:xfrm>
                <a:off x="10677525" y="797239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39</xdr:row>
          <xdr:rowOff>19050</xdr:rowOff>
        </xdr:from>
        <xdr:to>
          <xdr:col>17</xdr:col>
          <xdr:colOff>295275</xdr:colOff>
          <xdr:row>41</xdr:row>
          <xdr:rowOff>219075</xdr:rowOff>
        </xdr:to>
        <xdr:grpSp>
          <xdr:nvGrpSpPr>
            <xdr:cNvPr id="18" name="2⑦">
              <a:extLst>
                <a:ext uri="{FF2B5EF4-FFF2-40B4-BE49-F238E27FC236}">
                  <a16:creationId xmlns:a16="http://schemas.microsoft.com/office/drawing/2014/main" id="{00000000-0008-0000-0500-000012000000}"/>
                </a:ext>
              </a:extLst>
            </xdr:cNvPr>
            <xdr:cNvGrpSpPr/>
          </xdr:nvGrpSpPr>
          <xdr:grpSpPr>
            <a:xfrm>
              <a:off x="10677525" y="8686800"/>
              <a:ext cx="247650" cy="676275"/>
              <a:chOff x="10677525" y="8686801"/>
              <a:chExt cx="247650" cy="676232"/>
            </a:xfrm>
          </xdr:grpSpPr>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500-0000B8140000}"/>
                  </a:ext>
                </a:extLst>
              </xdr:cNvPr>
              <xdr:cNvSpPr/>
            </xdr:nvSpPr>
            <xdr:spPr bwMode="auto">
              <a:xfrm>
                <a:off x="10677525" y="8686801"/>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500-0000B9140000}"/>
                  </a:ext>
                </a:extLst>
              </xdr:cNvPr>
              <xdr:cNvSpPr/>
            </xdr:nvSpPr>
            <xdr:spPr bwMode="auto">
              <a:xfrm>
                <a:off x="10677525" y="89249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500-0000BA140000}"/>
                  </a:ext>
                </a:extLst>
              </xdr:cNvPr>
              <xdr:cNvSpPr/>
            </xdr:nvSpPr>
            <xdr:spPr bwMode="auto">
              <a:xfrm>
                <a:off x="10677525" y="9163010"/>
                <a:ext cx="247650" cy="2000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12</xdr:row>
          <xdr:rowOff>19050</xdr:rowOff>
        </xdr:from>
        <xdr:to>
          <xdr:col>13</xdr:col>
          <xdr:colOff>295275</xdr:colOff>
          <xdr:row>17</xdr:row>
          <xdr:rowOff>219075</xdr:rowOff>
        </xdr:to>
        <xdr:grpSp>
          <xdr:nvGrpSpPr>
            <xdr:cNvPr id="3" name="例④">
              <a:extLst>
                <a:ext uri="{FF2B5EF4-FFF2-40B4-BE49-F238E27FC236}">
                  <a16:creationId xmlns:a16="http://schemas.microsoft.com/office/drawing/2014/main" id="{00000000-0008-0000-0500-000003000000}"/>
                </a:ext>
              </a:extLst>
            </xdr:cNvPr>
            <xdr:cNvGrpSpPr/>
          </xdr:nvGrpSpPr>
          <xdr:grpSpPr>
            <a:xfrm>
              <a:off x="5629275" y="2600325"/>
              <a:ext cx="247650" cy="1390650"/>
              <a:chOff x="5629275" y="2600325"/>
              <a:chExt cx="247650" cy="1390650"/>
            </a:xfrm>
          </xdr:grpSpPr>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500-0000BB140000}"/>
                  </a:ext>
                </a:extLst>
              </xdr:cNvPr>
              <xdr:cNvSpPr/>
            </xdr:nvSpPr>
            <xdr:spPr bwMode="auto">
              <a:xfrm>
                <a:off x="5629275" y="26003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500-0000BC140000}"/>
                  </a:ext>
                </a:extLst>
              </xdr:cNvPr>
              <xdr:cNvSpPr/>
            </xdr:nvSpPr>
            <xdr:spPr bwMode="auto">
              <a:xfrm>
                <a:off x="5629275" y="28384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500-0000BD140000}"/>
                  </a:ext>
                </a:extLst>
              </xdr:cNvPr>
              <xdr:cNvSpPr/>
            </xdr:nvSpPr>
            <xdr:spPr bwMode="auto">
              <a:xfrm>
                <a:off x="5629275" y="30765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500-0000BE140000}"/>
                  </a:ext>
                </a:extLst>
              </xdr:cNvPr>
              <xdr:cNvSpPr/>
            </xdr:nvSpPr>
            <xdr:spPr bwMode="auto">
              <a:xfrm>
                <a:off x="5629275" y="33147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500-0000BF140000}"/>
                  </a:ext>
                </a:extLst>
              </xdr:cNvPr>
              <xdr:cNvSpPr/>
            </xdr:nvSpPr>
            <xdr:spPr bwMode="auto">
              <a:xfrm>
                <a:off x="5629275" y="37909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238125</xdr:colOff>
          <xdr:row>11</xdr:row>
          <xdr:rowOff>142875</xdr:rowOff>
        </xdr:from>
        <xdr:to>
          <xdr:col>12</xdr:col>
          <xdr:colOff>142875</xdr:colOff>
          <xdr:row>20</xdr:row>
          <xdr:rowOff>123825</xdr:rowOff>
        </xdr:to>
        <xdr:grpSp>
          <xdr:nvGrpSpPr>
            <xdr:cNvPr id="2" name="例③">
              <a:extLst>
                <a:ext uri="{FF2B5EF4-FFF2-40B4-BE49-F238E27FC236}">
                  <a16:creationId xmlns:a16="http://schemas.microsoft.com/office/drawing/2014/main" id="{00000000-0008-0000-0500-000002000000}"/>
                </a:ext>
              </a:extLst>
            </xdr:cNvPr>
            <xdr:cNvGrpSpPr/>
          </xdr:nvGrpSpPr>
          <xdr:grpSpPr>
            <a:xfrm>
              <a:off x="3438525" y="2486025"/>
              <a:ext cx="571500" cy="2124075"/>
              <a:chOff x="3438493" y="2486025"/>
              <a:chExt cx="571500" cy="2124075"/>
            </a:xfrm>
          </xdr:grpSpPr>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3581400" y="26003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3581400" y="28384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3581400" y="30765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3581400" y="33147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3581400" y="35528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3581400" y="37909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3581400" y="40290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3581400" y="42672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2" name="Group Box 192" hidden="1">
                <a:extLst>
                  <a:ext uri="{63B3BB69-23CF-44E3-9099-C40C66FF867C}">
                    <a14:compatExt spid="_x0000_s5312"/>
                  </a:ext>
                  <a:ext uri="{FF2B5EF4-FFF2-40B4-BE49-F238E27FC236}">
                    <a16:creationId xmlns:a16="http://schemas.microsoft.com/office/drawing/2014/main" id="{00000000-0008-0000-0500-0000C0140000}"/>
                  </a:ext>
                </a:extLst>
              </xdr:cNvPr>
              <xdr:cNvSpPr/>
            </xdr:nvSpPr>
            <xdr:spPr bwMode="auto">
              <a:xfrm>
                <a:off x="3438493" y="2486025"/>
                <a:ext cx="571500" cy="212407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2514600</xdr:colOff>
          <xdr:row>11</xdr:row>
          <xdr:rowOff>76200</xdr:rowOff>
        </xdr:from>
        <xdr:to>
          <xdr:col>16</xdr:col>
          <xdr:colOff>228600</xdr:colOff>
          <xdr:row>22</xdr:row>
          <xdr:rowOff>9525</xdr:rowOff>
        </xdr:to>
        <xdr:grpSp>
          <xdr:nvGrpSpPr>
            <xdr:cNvPr id="4" name="例⑤">
              <a:extLst>
                <a:ext uri="{FF2B5EF4-FFF2-40B4-BE49-F238E27FC236}">
                  <a16:creationId xmlns:a16="http://schemas.microsoft.com/office/drawing/2014/main" id="{00000000-0008-0000-0500-000004000000}"/>
                </a:ext>
              </a:extLst>
            </xdr:cNvPr>
            <xdr:cNvGrpSpPr/>
          </xdr:nvGrpSpPr>
          <xdr:grpSpPr>
            <a:xfrm>
              <a:off x="8429625" y="2419350"/>
              <a:ext cx="714375" cy="2381250"/>
              <a:chOff x="8429613" y="2419350"/>
              <a:chExt cx="714375" cy="2381250"/>
            </a:xfrm>
          </xdr:grpSpPr>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8629650" y="2587103"/>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8629650" y="28384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500-00001B140000}"/>
                  </a:ext>
                </a:extLst>
              </xdr:cNvPr>
              <xdr:cNvSpPr/>
            </xdr:nvSpPr>
            <xdr:spPr bwMode="auto">
              <a:xfrm>
                <a:off x="8629650" y="30765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8629650" y="33147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8629650" y="35528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8629650" y="37909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8629650" y="40290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2" name="Option Button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8629650" y="42672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8629650" y="45053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3" name="Group Box 193" hidden="1">
                <a:extLst>
                  <a:ext uri="{63B3BB69-23CF-44E3-9099-C40C66FF867C}">
                    <a14:compatExt spid="_x0000_s5313"/>
                  </a:ext>
                  <a:ext uri="{FF2B5EF4-FFF2-40B4-BE49-F238E27FC236}">
                    <a16:creationId xmlns:a16="http://schemas.microsoft.com/office/drawing/2014/main" id="{00000000-0008-0000-0500-0000C1140000}"/>
                  </a:ext>
                </a:extLst>
              </xdr:cNvPr>
              <xdr:cNvSpPr/>
            </xdr:nvSpPr>
            <xdr:spPr bwMode="auto">
              <a:xfrm>
                <a:off x="8429613" y="2419350"/>
                <a:ext cx="714375" cy="23812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38100</xdr:rowOff>
        </xdr:from>
        <xdr:to>
          <xdr:col>12</xdr:col>
          <xdr:colOff>304800</xdr:colOff>
          <xdr:row>31</xdr:row>
          <xdr:rowOff>180975</xdr:rowOff>
        </xdr:to>
        <xdr:grpSp>
          <xdr:nvGrpSpPr>
            <xdr:cNvPr id="8" name="1③">
              <a:extLst>
                <a:ext uri="{FF2B5EF4-FFF2-40B4-BE49-F238E27FC236}">
                  <a16:creationId xmlns:a16="http://schemas.microsoft.com/office/drawing/2014/main" id="{00000000-0008-0000-0500-000008000000}"/>
                </a:ext>
              </a:extLst>
            </xdr:cNvPr>
            <xdr:cNvGrpSpPr/>
          </xdr:nvGrpSpPr>
          <xdr:grpSpPr>
            <a:xfrm>
              <a:off x="3419475" y="4829175"/>
              <a:ext cx="752475" cy="2286000"/>
              <a:chOff x="3419486" y="4829175"/>
              <a:chExt cx="752475" cy="2286000"/>
            </a:xfrm>
          </xdr:grpSpPr>
          <xdr:sp macro="" textlink="">
            <xdr:nvSpPr>
              <xdr:cNvPr id="5176" name="Option Button 56" hidden="1">
                <a:extLst>
                  <a:ext uri="{63B3BB69-23CF-44E3-9099-C40C66FF867C}">
                    <a14:compatExt spid="_x0000_s5176"/>
                  </a:ext>
                  <a:ext uri="{FF2B5EF4-FFF2-40B4-BE49-F238E27FC236}">
                    <a16:creationId xmlns:a16="http://schemas.microsoft.com/office/drawing/2014/main" id="{00000000-0008-0000-0500-000038140000}"/>
                  </a:ext>
                </a:extLst>
              </xdr:cNvPr>
              <xdr:cNvSpPr/>
            </xdr:nvSpPr>
            <xdr:spPr bwMode="auto">
              <a:xfrm>
                <a:off x="3581400" y="67151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3" name="Option Button 103" hidden="1">
                <a:extLst>
                  <a:ext uri="{63B3BB69-23CF-44E3-9099-C40C66FF867C}">
                    <a14:compatExt spid="_x0000_s5223"/>
                  </a:ext>
                  <a:ext uri="{FF2B5EF4-FFF2-40B4-BE49-F238E27FC236}">
                    <a16:creationId xmlns:a16="http://schemas.microsoft.com/office/drawing/2014/main" id="{00000000-0008-0000-0500-000067140000}"/>
                  </a:ext>
                </a:extLst>
              </xdr:cNvPr>
              <xdr:cNvSpPr/>
            </xdr:nvSpPr>
            <xdr:spPr bwMode="auto">
              <a:xfrm>
                <a:off x="3581400" y="5034998"/>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4" name="Option Button 104" hidden="1">
                <a:extLst>
                  <a:ext uri="{63B3BB69-23CF-44E3-9099-C40C66FF867C}">
                    <a14:compatExt spid="_x0000_s5224"/>
                  </a:ext>
                  <a:ext uri="{FF2B5EF4-FFF2-40B4-BE49-F238E27FC236}">
                    <a16:creationId xmlns:a16="http://schemas.microsoft.com/office/drawing/2014/main" id="{00000000-0008-0000-0500-000068140000}"/>
                  </a:ext>
                </a:extLst>
              </xdr:cNvPr>
              <xdr:cNvSpPr/>
            </xdr:nvSpPr>
            <xdr:spPr bwMode="auto">
              <a:xfrm>
                <a:off x="3581400" y="52863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5" name="Option Button 105" hidden="1">
                <a:extLst>
                  <a:ext uri="{63B3BB69-23CF-44E3-9099-C40C66FF867C}">
                    <a14:compatExt spid="_x0000_s5225"/>
                  </a:ext>
                  <a:ext uri="{FF2B5EF4-FFF2-40B4-BE49-F238E27FC236}">
                    <a16:creationId xmlns:a16="http://schemas.microsoft.com/office/drawing/2014/main" id="{00000000-0008-0000-0500-000069140000}"/>
                  </a:ext>
                </a:extLst>
              </xdr:cNvPr>
              <xdr:cNvSpPr/>
            </xdr:nvSpPr>
            <xdr:spPr bwMode="auto">
              <a:xfrm>
                <a:off x="3581400" y="55245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6" name="Option Button 106" hidden="1">
                <a:extLst>
                  <a:ext uri="{63B3BB69-23CF-44E3-9099-C40C66FF867C}">
                    <a14:compatExt spid="_x0000_s5226"/>
                  </a:ext>
                  <a:ext uri="{FF2B5EF4-FFF2-40B4-BE49-F238E27FC236}">
                    <a16:creationId xmlns:a16="http://schemas.microsoft.com/office/drawing/2014/main" id="{00000000-0008-0000-0500-00006A140000}"/>
                  </a:ext>
                </a:extLst>
              </xdr:cNvPr>
              <xdr:cNvSpPr/>
            </xdr:nvSpPr>
            <xdr:spPr bwMode="auto">
              <a:xfrm>
                <a:off x="3581400" y="57626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7" name="Option Button 107" hidden="1">
                <a:extLst>
                  <a:ext uri="{63B3BB69-23CF-44E3-9099-C40C66FF867C}">
                    <a14:compatExt spid="_x0000_s5227"/>
                  </a:ext>
                  <a:ext uri="{FF2B5EF4-FFF2-40B4-BE49-F238E27FC236}">
                    <a16:creationId xmlns:a16="http://schemas.microsoft.com/office/drawing/2014/main" id="{00000000-0008-0000-0500-00006B140000}"/>
                  </a:ext>
                </a:extLst>
              </xdr:cNvPr>
              <xdr:cNvSpPr/>
            </xdr:nvSpPr>
            <xdr:spPr bwMode="auto">
              <a:xfrm>
                <a:off x="3581400" y="60007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8" name="Option Button 108" hidden="1">
                <a:extLst>
                  <a:ext uri="{63B3BB69-23CF-44E3-9099-C40C66FF867C}">
                    <a14:compatExt spid="_x0000_s5228"/>
                  </a:ext>
                  <a:ext uri="{FF2B5EF4-FFF2-40B4-BE49-F238E27FC236}">
                    <a16:creationId xmlns:a16="http://schemas.microsoft.com/office/drawing/2014/main" id="{00000000-0008-0000-0500-00006C140000}"/>
                  </a:ext>
                </a:extLst>
              </xdr:cNvPr>
              <xdr:cNvSpPr/>
            </xdr:nvSpPr>
            <xdr:spPr bwMode="auto">
              <a:xfrm>
                <a:off x="3581400" y="62388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29" name="Option Button 109" hidden="1">
                <a:extLst>
                  <a:ext uri="{63B3BB69-23CF-44E3-9099-C40C66FF867C}">
                    <a14:compatExt spid="_x0000_s5229"/>
                  </a:ext>
                  <a:ext uri="{FF2B5EF4-FFF2-40B4-BE49-F238E27FC236}">
                    <a16:creationId xmlns:a16="http://schemas.microsoft.com/office/drawing/2014/main" id="{00000000-0008-0000-0500-00006D140000}"/>
                  </a:ext>
                </a:extLst>
              </xdr:cNvPr>
              <xdr:cNvSpPr/>
            </xdr:nvSpPr>
            <xdr:spPr bwMode="auto">
              <a:xfrm>
                <a:off x="3581400" y="64770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4" name="Group Box 194" hidden="1">
                <a:extLst>
                  <a:ext uri="{63B3BB69-23CF-44E3-9099-C40C66FF867C}">
                    <a14:compatExt spid="_x0000_s5314"/>
                  </a:ext>
                  <a:ext uri="{FF2B5EF4-FFF2-40B4-BE49-F238E27FC236}">
                    <a16:creationId xmlns:a16="http://schemas.microsoft.com/office/drawing/2014/main" id="{00000000-0008-0000-0500-0000C2140000}"/>
                  </a:ext>
                </a:extLst>
              </xdr:cNvPr>
              <xdr:cNvSpPr/>
            </xdr:nvSpPr>
            <xdr:spPr bwMode="auto">
              <a:xfrm>
                <a:off x="3419486" y="4829175"/>
                <a:ext cx="752475" cy="22860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2343150</xdr:colOff>
          <xdr:row>22</xdr:row>
          <xdr:rowOff>9525</xdr:rowOff>
        </xdr:from>
        <xdr:to>
          <xdr:col>16</xdr:col>
          <xdr:colOff>304800</xdr:colOff>
          <xdr:row>33</xdr:row>
          <xdr:rowOff>133350</xdr:rowOff>
        </xdr:to>
        <xdr:grpSp>
          <xdr:nvGrpSpPr>
            <xdr:cNvPr id="10" name="1⑤">
              <a:extLst>
                <a:ext uri="{FF2B5EF4-FFF2-40B4-BE49-F238E27FC236}">
                  <a16:creationId xmlns:a16="http://schemas.microsoft.com/office/drawing/2014/main" id="{00000000-0008-0000-0500-00000A000000}"/>
                </a:ext>
              </a:extLst>
            </xdr:cNvPr>
            <xdr:cNvGrpSpPr/>
          </xdr:nvGrpSpPr>
          <xdr:grpSpPr>
            <a:xfrm>
              <a:off x="8258175" y="4800600"/>
              <a:ext cx="962025" cy="2571750"/>
              <a:chOff x="8258191" y="4800600"/>
              <a:chExt cx="962025" cy="2571750"/>
            </a:xfrm>
          </xdr:grpSpPr>
          <xdr:sp macro="" textlink="">
            <xdr:nvSpPr>
              <xdr:cNvPr id="5236" name="Option Button 116" hidden="1">
                <a:extLst>
                  <a:ext uri="{63B3BB69-23CF-44E3-9099-C40C66FF867C}">
                    <a14:compatExt spid="_x0000_s5236"/>
                  </a:ext>
                  <a:ext uri="{FF2B5EF4-FFF2-40B4-BE49-F238E27FC236}">
                    <a16:creationId xmlns:a16="http://schemas.microsoft.com/office/drawing/2014/main" id="{00000000-0008-0000-0500-000074140000}"/>
                  </a:ext>
                </a:extLst>
              </xdr:cNvPr>
              <xdr:cNvSpPr/>
            </xdr:nvSpPr>
            <xdr:spPr bwMode="auto">
              <a:xfrm>
                <a:off x="8629650" y="50482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37" name="Option Button 117" hidden="1">
                <a:extLst>
                  <a:ext uri="{63B3BB69-23CF-44E3-9099-C40C66FF867C}">
                    <a14:compatExt spid="_x0000_s5237"/>
                  </a:ext>
                  <a:ext uri="{FF2B5EF4-FFF2-40B4-BE49-F238E27FC236}">
                    <a16:creationId xmlns:a16="http://schemas.microsoft.com/office/drawing/2014/main" id="{00000000-0008-0000-0500-000075140000}"/>
                  </a:ext>
                </a:extLst>
              </xdr:cNvPr>
              <xdr:cNvSpPr/>
            </xdr:nvSpPr>
            <xdr:spPr bwMode="auto">
              <a:xfrm>
                <a:off x="8629650" y="52863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38" name="Option Button 118" hidden="1">
                <a:extLst>
                  <a:ext uri="{63B3BB69-23CF-44E3-9099-C40C66FF867C}">
                    <a14:compatExt spid="_x0000_s5238"/>
                  </a:ext>
                  <a:ext uri="{FF2B5EF4-FFF2-40B4-BE49-F238E27FC236}">
                    <a16:creationId xmlns:a16="http://schemas.microsoft.com/office/drawing/2014/main" id="{00000000-0008-0000-0500-000076140000}"/>
                  </a:ext>
                </a:extLst>
              </xdr:cNvPr>
              <xdr:cNvSpPr/>
            </xdr:nvSpPr>
            <xdr:spPr bwMode="auto">
              <a:xfrm>
                <a:off x="8629650" y="55245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39" name="Option Button 119" hidden="1">
                <a:extLst>
                  <a:ext uri="{63B3BB69-23CF-44E3-9099-C40C66FF867C}">
                    <a14:compatExt spid="_x0000_s5239"/>
                  </a:ext>
                  <a:ext uri="{FF2B5EF4-FFF2-40B4-BE49-F238E27FC236}">
                    <a16:creationId xmlns:a16="http://schemas.microsoft.com/office/drawing/2014/main" id="{00000000-0008-0000-0500-000077140000}"/>
                  </a:ext>
                </a:extLst>
              </xdr:cNvPr>
              <xdr:cNvSpPr/>
            </xdr:nvSpPr>
            <xdr:spPr bwMode="auto">
              <a:xfrm>
                <a:off x="8629650" y="57626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0" name="Option Button 120" hidden="1">
                <a:extLst>
                  <a:ext uri="{63B3BB69-23CF-44E3-9099-C40C66FF867C}">
                    <a14:compatExt spid="_x0000_s5240"/>
                  </a:ext>
                  <a:ext uri="{FF2B5EF4-FFF2-40B4-BE49-F238E27FC236}">
                    <a16:creationId xmlns:a16="http://schemas.microsoft.com/office/drawing/2014/main" id="{00000000-0008-0000-0500-000078140000}"/>
                  </a:ext>
                </a:extLst>
              </xdr:cNvPr>
              <xdr:cNvSpPr/>
            </xdr:nvSpPr>
            <xdr:spPr bwMode="auto">
              <a:xfrm>
                <a:off x="8629650" y="60007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1" name="Option Button 121" hidden="1">
                <a:extLst>
                  <a:ext uri="{63B3BB69-23CF-44E3-9099-C40C66FF867C}">
                    <a14:compatExt spid="_x0000_s5241"/>
                  </a:ext>
                  <a:ext uri="{FF2B5EF4-FFF2-40B4-BE49-F238E27FC236}">
                    <a16:creationId xmlns:a16="http://schemas.microsoft.com/office/drawing/2014/main" id="{00000000-0008-0000-0500-000079140000}"/>
                  </a:ext>
                </a:extLst>
              </xdr:cNvPr>
              <xdr:cNvSpPr/>
            </xdr:nvSpPr>
            <xdr:spPr bwMode="auto">
              <a:xfrm>
                <a:off x="8629650" y="62388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2" name="Option Button 122" hidden="1">
                <a:extLst>
                  <a:ext uri="{63B3BB69-23CF-44E3-9099-C40C66FF867C}">
                    <a14:compatExt spid="_x0000_s5242"/>
                  </a:ext>
                  <a:ext uri="{FF2B5EF4-FFF2-40B4-BE49-F238E27FC236}">
                    <a16:creationId xmlns:a16="http://schemas.microsoft.com/office/drawing/2014/main" id="{00000000-0008-0000-0500-00007A140000}"/>
                  </a:ext>
                </a:extLst>
              </xdr:cNvPr>
              <xdr:cNvSpPr/>
            </xdr:nvSpPr>
            <xdr:spPr bwMode="auto">
              <a:xfrm>
                <a:off x="8629650" y="64770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3" name="Option Button 123" hidden="1">
                <a:extLst>
                  <a:ext uri="{63B3BB69-23CF-44E3-9099-C40C66FF867C}">
                    <a14:compatExt spid="_x0000_s5243"/>
                  </a:ext>
                  <a:ext uri="{FF2B5EF4-FFF2-40B4-BE49-F238E27FC236}">
                    <a16:creationId xmlns:a16="http://schemas.microsoft.com/office/drawing/2014/main" id="{00000000-0008-0000-0500-00007B140000}"/>
                  </a:ext>
                </a:extLst>
              </xdr:cNvPr>
              <xdr:cNvSpPr/>
            </xdr:nvSpPr>
            <xdr:spPr bwMode="auto">
              <a:xfrm>
                <a:off x="8629650" y="67151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44" name="Option Button 124" hidden="1">
                <a:extLst>
                  <a:ext uri="{63B3BB69-23CF-44E3-9099-C40C66FF867C}">
                    <a14:compatExt spid="_x0000_s5244"/>
                  </a:ext>
                  <a:ext uri="{FF2B5EF4-FFF2-40B4-BE49-F238E27FC236}">
                    <a16:creationId xmlns:a16="http://schemas.microsoft.com/office/drawing/2014/main" id="{00000000-0008-0000-0500-00007C140000}"/>
                  </a:ext>
                </a:extLst>
              </xdr:cNvPr>
              <xdr:cNvSpPr/>
            </xdr:nvSpPr>
            <xdr:spPr bwMode="auto">
              <a:xfrm>
                <a:off x="8629650" y="69532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6" name="Group Box 196" hidden="1">
                <a:extLst>
                  <a:ext uri="{63B3BB69-23CF-44E3-9099-C40C66FF867C}">
                    <a14:compatExt spid="_x0000_s5316"/>
                  </a:ext>
                  <a:ext uri="{FF2B5EF4-FFF2-40B4-BE49-F238E27FC236}">
                    <a16:creationId xmlns:a16="http://schemas.microsoft.com/office/drawing/2014/main" id="{00000000-0008-0000-0500-0000C4140000}"/>
                  </a:ext>
                </a:extLst>
              </xdr:cNvPr>
              <xdr:cNvSpPr/>
            </xdr:nvSpPr>
            <xdr:spPr bwMode="auto">
              <a:xfrm>
                <a:off x="8258191" y="4800600"/>
                <a:ext cx="962025" cy="2571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xdr:row>
          <xdr:rowOff>142875</xdr:rowOff>
        </xdr:from>
        <xdr:to>
          <xdr:col>12</xdr:col>
          <xdr:colOff>266700</xdr:colOff>
          <xdr:row>42</xdr:row>
          <xdr:rowOff>190500</xdr:rowOff>
        </xdr:to>
        <xdr:grpSp>
          <xdr:nvGrpSpPr>
            <xdr:cNvPr id="13" name="2③">
              <a:extLst>
                <a:ext uri="{FF2B5EF4-FFF2-40B4-BE49-F238E27FC236}">
                  <a16:creationId xmlns:a16="http://schemas.microsoft.com/office/drawing/2014/main" id="{00000000-0008-0000-0500-00000D000000}"/>
                </a:ext>
              </a:extLst>
            </xdr:cNvPr>
            <xdr:cNvGrpSpPr/>
          </xdr:nvGrpSpPr>
          <xdr:grpSpPr>
            <a:xfrm>
              <a:off x="3371850" y="7381875"/>
              <a:ext cx="762000" cy="2190750"/>
              <a:chOff x="3371870" y="7381889"/>
              <a:chExt cx="762000" cy="2190750"/>
            </a:xfrm>
          </xdr:grpSpPr>
          <xdr:sp macro="" textlink="">
            <xdr:nvSpPr>
              <xdr:cNvPr id="5279" name="Option Button 159" hidden="1">
                <a:extLst>
                  <a:ext uri="{63B3BB69-23CF-44E3-9099-C40C66FF867C}">
                    <a14:compatExt spid="_x0000_s5279"/>
                  </a:ext>
                  <a:ext uri="{FF2B5EF4-FFF2-40B4-BE49-F238E27FC236}">
                    <a16:creationId xmlns:a16="http://schemas.microsoft.com/office/drawing/2014/main" id="{00000000-0008-0000-0500-00009F140000}"/>
                  </a:ext>
                </a:extLst>
              </xdr:cNvPr>
              <xdr:cNvSpPr/>
            </xdr:nvSpPr>
            <xdr:spPr bwMode="auto">
              <a:xfrm>
                <a:off x="3581400" y="74961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0" name="Option Button 160" hidden="1">
                <a:extLst>
                  <a:ext uri="{63B3BB69-23CF-44E3-9099-C40C66FF867C}">
                    <a14:compatExt spid="_x0000_s5280"/>
                  </a:ext>
                  <a:ext uri="{FF2B5EF4-FFF2-40B4-BE49-F238E27FC236}">
                    <a16:creationId xmlns:a16="http://schemas.microsoft.com/office/drawing/2014/main" id="{00000000-0008-0000-0500-0000A0140000}"/>
                  </a:ext>
                </a:extLst>
              </xdr:cNvPr>
              <xdr:cNvSpPr/>
            </xdr:nvSpPr>
            <xdr:spPr bwMode="auto">
              <a:xfrm>
                <a:off x="3581400" y="77343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1" name="Option Button 161" hidden="1">
                <a:extLst>
                  <a:ext uri="{63B3BB69-23CF-44E3-9099-C40C66FF867C}">
                    <a14:compatExt spid="_x0000_s5281"/>
                  </a:ext>
                  <a:ext uri="{FF2B5EF4-FFF2-40B4-BE49-F238E27FC236}">
                    <a16:creationId xmlns:a16="http://schemas.microsoft.com/office/drawing/2014/main" id="{00000000-0008-0000-0500-0000A1140000}"/>
                  </a:ext>
                </a:extLst>
              </xdr:cNvPr>
              <xdr:cNvSpPr/>
            </xdr:nvSpPr>
            <xdr:spPr bwMode="auto">
              <a:xfrm>
                <a:off x="3581400" y="79724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2" name="Option Button 162" hidden="1">
                <a:extLst>
                  <a:ext uri="{63B3BB69-23CF-44E3-9099-C40C66FF867C}">
                    <a14:compatExt spid="_x0000_s5282"/>
                  </a:ext>
                  <a:ext uri="{FF2B5EF4-FFF2-40B4-BE49-F238E27FC236}">
                    <a16:creationId xmlns:a16="http://schemas.microsoft.com/office/drawing/2014/main" id="{00000000-0008-0000-0500-0000A2140000}"/>
                  </a:ext>
                </a:extLst>
              </xdr:cNvPr>
              <xdr:cNvSpPr/>
            </xdr:nvSpPr>
            <xdr:spPr bwMode="auto">
              <a:xfrm>
                <a:off x="3581400" y="82105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3" name="Option Button 163" hidden="1">
                <a:extLst>
                  <a:ext uri="{63B3BB69-23CF-44E3-9099-C40C66FF867C}">
                    <a14:compatExt spid="_x0000_s5283"/>
                  </a:ext>
                  <a:ext uri="{FF2B5EF4-FFF2-40B4-BE49-F238E27FC236}">
                    <a16:creationId xmlns:a16="http://schemas.microsoft.com/office/drawing/2014/main" id="{00000000-0008-0000-0500-0000A3140000}"/>
                  </a:ext>
                </a:extLst>
              </xdr:cNvPr>
              <xdr:cNvSpPr/>
            </xdr:nvSpPr>
            <xdr:spPr bwMode="auto">
              <a:xfrm>
                <a:off x="3581400" y="84486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4" name="Option Button 164" hidden="1">
                <a:extLst>
                  <a:ext uri="{63B3BB69-23CF-44E3-9099-C40C66FF867C}">
                    <a14:compatExt spid="_x0000_s5284"/>
                  </a:ext>
                  <a:ext uri="{FF2B5EF4-FFF2-40B4-BE49-F238E27FC236}">
                    <a16:creationId xmlns:a16="http://schemas.microsoft.com/office/drawing/2014/main" id="{00000000-0008-0000-0500-0000A4140000}"/>
                  </a:ext>
                </a:extLst>
              </xdr:cNvPr>
              <xdr:cNvSpPr/>
            </xdr:nvSpPr>
            <xdr:spPr bwMode="auto">
              <a:xfrm>
                <a:off x="3581400" y="86868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5" name="Option Button 165" hidden="1">
                <a:extLst>
                  <a:ext uri="{63B3BB69-23CF-44E3-9099-C40C66FF867C}">
                    <a14:compatExt spid="_x0000_s5285"/>
                  </a:ext>
                  <a:ext uri="{FF2B5EF4-FFF2-40B4-BE49-F238E27FC236}">
                    <a16:creationId xmlns:a16="http://schemas.microsoft.com/office/drawing/2014/main" id="{00000000-0008-0000-0500-0000A5140000}"/>
                  </a:ext>
                </a:extLst>
              </xdr:cNvPr>
              <xdr:cNvSpPr/>
            </xdr:nvSpPr>
            <xdr:spPr bwMode="auto">
              <a:xfrm>
                <a:off x="3581400" y="89249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86" name="Option Button 166" hidden="1">
                <a:extLst>
                  <a:ext uri="{63B3BB69-23CF-44E3-9099-C40C66FF867C}">
                    <a14:compatExt spid="_x0000_s5286"/>
                  </a:ext>
                  <a:ext uri="{FF2B5EF4-FFF2-40B4-BE49-F238E27FC236}">
                    <a16:creationId xmlns:a16="http://schemas.microsoft.com/office/drawing/2014/main" id="{00000000-0008-0000-0500-0000A6140000}"/>
                  </a:ext>
                </a:extLst>
              </xdr:cNvPr>
              <xdr:cNvSpPr/>
            </xdr:nvSpPr>
            <xdr:spPr bwMode="auto">
              <a:xfrm>
                <a:off x="3581400" y="91630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7" name="Group Box 197" hidden="1">
                <a:extLst>
                  <a:ext uri="{63B3BB69-23CF-44E3-9099-C40C66FF867C}">
                    <a14:compatExt spid="_x0000_s5317"/>
                  </a:ext>
                  <a:ext uri="{FF2B5EF4-FFF2-40B4-BE49-F238E27FC236}">
                    <a16:creationId xmlns:a16="http://schemas.microsoft.com/office/drawing/2014/main" id="{00000000-0008-0000-0500-0000C5140000}"/>
                  </a:ext>
                </a:extLst>
              </xdr:cNvPr>
              <xdr:cNvSpPr/>
            </xdr:nvSpPr>
            <xdr:spPr bwMode="auto">
              <a:xfrm>
                <a:off x="3371870" y="7381889"/>
                <a:ext cx="762000" cy="219075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2619375</xdr:colOff>
          <xdr:row>33</xdr:row>
          <xdr:rowOff>76200</xdr:rowOff>
        </xdr:from>
        <xdr:to>
          <xdr:col>16</xdr:col>
          <xdr:colOff>190500</xdr:colOff>
          <xdr:row>45</xdr:row>
          <xdr:rowOff>47625</xdr:rowOff>
        </xdr:to>
        <xdr:grpSp>
          <xdr:nvGrpSpPr>
            <xdr:cNvPr id="15" name="2⑤">
              <a:extLst>
                <a:ext uri="{FF2B5EF4-FFF2-40B4-BE49-F238E27FC236}">
                  <a16:creationId xmlns:a16="http://schemas.microsoft.com/office/drawing/2014/main" id="{00000000-0008-0000-0500-00000F000000}"/>
                </a:ext>
              </a:extLst>
            </xdr:cNvPr>
            <xdr:cNvGrpSpPr/>
          </xdr:nvGrpSpPr>
          <xdr:grpSpPr>
            <a:xfrm>
              <a:off x="8534400" y="7315200"/>
              <a:ext cx="571500" cy="2667000"/>
              <a:chOff x="8534400" y="7315200"/>
              <a:chExt cx="571500" cy="2657475"/>
            </a:xfrm>
          </xdr:grpSpPr>
          <xdr:sp macro="" textlink="">
            <xdr:nvSpPr>
              <xdr:cNvPr id="5292" name="Option Button 172" hidden="1">
                <a:extLst>
                  <a:ext uri="{63B3BB69-23CF-44E3-9099-C40C66FF867C}">
                    <a14:compatExt spid="_x0000_s5292"/>
                  </a:ext>
                  <a:ext uri="{FF2B5EF4-FFF2-40B4-BE49-F238E27FC236}">
                    <a16:creationId xmlns:a16="http://schemas.microsoft.com/office/drawing/2014/main" id="{00000000-0008-0000-0500-0000AC140000}"/>
                  </a:ext>
                </a:extLst>
              </xdr:cNvPr>
              <xdr:cNvSpPr/>
            </xdr:nvSpPr>
            <xdr:spPr bwMode="auto">
              <a:xfrm>
                <a:off x="8629650" y="74961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3" name="Option Button 173" hidden="1">
                <a:extLst>
                  <a:ext uri="{63B3BB69-23CF-44E3-9099-C40C66FF867C}">
                    <a14:compatExt spid="_x0000_s5293"/>
                  </a:ext>
                  <a:ext uri="{FF2B5EF4-FFF2-40B4-BE49-F238E27FC236}">
                    <a16:creationId xmlns:a16="http://schemas.microsoft.com/office/drawing/2014/main" id="{00000000-0008-0000-0500-0000AD140000}"/>
                  </a:ext>
                </a:extLst>
              </xdr:cNvPr>
              <xdr:cNvSpPr/>
            </xdr:nvSpPr>
            <xdr:spPr bwMode="auto">
              <a:xfrm>
                <a:off x="8629650" y="77343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4" name="Option Button 174" hidden="1">
                <a:extLst>
                  <a:ext uri="{63B3BB69-23CF-44E3-9099-C40C66FF867C}">
                    <a14:compatExt spid="_x0000_s5294"/>
                  </a:ext>
                  <a:ext uri="{FF2B5EF4-FFF2-40B4-BE49-F238E27FC236}">
                    <a16:creationId xmlns:a16="http://schemas.microsoft.com/office/drawing/2014/main" id="{00000000-0008-0000-0500-0000AE140000}"/>
                  </a:ext>
                </a:extLst>
              </xdr:cNvPr>
              <xdr:cNvSpPr/>
            </xdr:nvSpPr>
            <xdr:spPr bwMode="auto">
              <a:xfrm>
                <a:off x="8629650" y="79724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5" name="Option Button 175" hidden="1">
                <a:extLst>
                  <a:ext uri="{63B3BB69-23CF-44E3-9099-C40C66FF867C}">
                    <a14:compatExt spid="_x0000_s5295"/>
                  </a:ext>
                  <a:ext uri="{FF2B5EF4-FFF2-40B4-BE49-F238E27FC236}">
                    <a16:creationId xmlns:a16="http://schemas.microsoft.com/office/drawing/2014/main" id="{00000000-0008-0000-0500-0000AF140000}"/>
                  </a:ext>
                </a:extLst>
              </xdr:cNvPr>
              <xdr:cNvSpPr/>
            </xdr:nvSpPr>
            <xdr:spPr bwMode="auto">
              <a:xfrm>
                <a:off x="8629650" y="82105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6" name="Option Button 176" hidden="1">
                <a:extLst>
                  <a:ext uri="{63B3BB69-23CF-44E3-9099-C40C66FF867C}">
                    <a14:compatExt spid="_x0000_s5296"/>
                  </a:ext>
                  <a:ext uri="{FF2B5EF4-FFF2-40B4-BE49-F238E27FC236}">
                    <a16:creationId xmlns:a16="http://schemas.microsoft.com/office/drawing/2014/main" id="{00000000-0008-0000-0500-0000B0140000}"/>
                  </a:ext>
                </a:extLst>
              </xdr:cNvPr>
              <xdr:cNvSpPr/>
            </xdr:nvSpPr>
            <xdr:spPr bwMode="auto">
              <a:xfrm>
                <a:off x="8629650" y="84486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7" name="Option Button 177" hidden="1">
                <a:extLst>
                  <a:ext uri="{63B3BB69-23CF-44E3-9099-C40C66FF867C}">
                    <a14:compatExt spid="_x0000_s5297"/>
                  </a:ext>
                  <a:ext uri="{FF2B5EF4-FFF2-40B4-BE49-F238E27FC236}">
                    <a16:creationId xmlns:a16="http://schemas.microsoft.com/office/drawing/2014/main" id="{00000000-0008-0000-0500-0000B1140000}"/>
                  </a:ext>
                </a:extLst>
              </xdr:cNvPr>
              <xdr:cNvSpPr/>
            </xdr:nvSpPr>
            <xdr:spPr bwMode="auto">
              <a:xfrm>
                <a:off x="8629650" y="868680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8" name="Option Button 178" hidden="1">
                <a:extLst>
                  <a:ext uri="{63B3BB69-23CF-44E3-9099-C40C66FF867C}">
                    <a14:compatExt spid="_x0000_s5298"/>
                  </a:ext>
                  <a:ext uri="{FF2B5EF4-FFF2-40B4-BE49-F238E27FC236}">
                    <a16:creationId xmlns:a16="http://schemas.microsoft.com/office/drawing/2014/main" id="{00000000-0008-0000-0500-0000B2140000}"/>
                  </a:ext>
                </a:extLst>
              </xdr:cNvPr>
              <xdr:cNvSpPr/>
            </xdr:nvSpPr>
            <xdr:spPr bwMode="auto">
              <a:xfrm>
                <a:off x="8629650" y="892492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299" name="Option Button 179" hidden="1">
                <a:extLst>
                  <a:ext uri="{63B3BB69-23CF-44E3-9099-C40C66FF867C}">
                    <a14:compatExt spid="_x0000_s5299"/>
                  </a:ext>
                  <a:ext uri="{FF2B5EF4-FFF2-40B4-BE49-F238E27FC236}">
                    <a16:creationId xmlns:a16="http://schemas.microsoft.com/office/drawing/2014/main" id="{00000000-0008-0000-0500-0000B3140000}"/>
                  </a:ext>
                </a:extLst>
              </xdr:cNvPr>
              <xdr:cNvSpPr/>
            </xdr:nvSpPr>
            <xdr:spPr bwMode="auto">
              <a:xfrm>
                <a:off x="8629650" y="9163050"/>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00" name="Option Button 180" hidden="1">
                <a:extLst>
                  <a:ext uri="{63B3BB69-23CF-44E3-9099-C40C66FF867C}">
                    <a14:compatExt spid="_x0000_s5300"/>
                  </a:ext>
                  <a:ext uri="{FF2B5EF4-FFF2-40B4-BE49-F238E27FC236}">
                    <a16:creationId xmlns:a16="http://schemas.microsoft.com/office/drawing/2014/main" id="{00000000-0008-0000-0500-0000B4140000}"/>
                  </a:ext>
                </a:extLst>
              </xdr:cNvPr>
              <xdr:cNvSpPr/>
            </xdr:nvSpPr>
            <xdr:spPr bwMode="auto">
              <a:xfrm>
                <a:off x="8629650" y="9401175"/>
                <a:ext cx="228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19" name="Group Box 199" hidden="1">
                <a:extLst>
                  <a:ext uri="{63B3BB69-23CF-44E3-9099-C40C66FF867C}">
                    <a14:compatExt spid="_x0000_s5319"/>
                  </a:ext>
                  <a:ext uri="{FF2B5EF4-FFF2-40B4-BE49-F238E27FC236}">
                    <a16:creationId xmlns:a16="http://schemas.microsoft.com/office/drawing/2014/main" id="{00000000-0008-0000-0500-0000C7140000}"/>
                  </a:ext>
                </a:extLst>
              </xdr:cNvPr>
              <xdr:cNvSpPr/>
            </xdr:nvSpPr>
            <xdr:spPr bwMode="auto">
              <a:xfrm>
                <a:off x="8534400" y="7315200"/>
                <a:ext cx="571500" cy="265747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23</xdr:row>
          <xdr:rowOff>19050</xdr:rowOff>
        </xdr:from>
        <xdr:to>
          <xdr:col>13</xdr:col>
          <xdr:colOff>295275</xdr:colOff>
          <xdr:row>28</xdr:row>
          <xdr:rowOff>219075</xdr:rowOff>
        </xdr:to>
        <xdr:grpSp>
          <xdr:nvGrpSpPr>
            <xdr:cNvPr id="109" name="1④">
              <a:extLst>
                <a:ext uri="{FF2B5EF4-FFF2-40B4-BE49-F238E27FC236}">
                  <a16:creationId xmlns:a16="http://schemas.microsoft.com/office/drawing/2014/main" id="{00000000-0008-0000-0500-00006D000000}"/>
                </a:ext>
              </a:extLst>
            </xdr:cNvPr>
            <xdr:cNvGrpSpPr/>
          </xdr:nvGrpSpPr>
          <xdr:grpSpPr>
            <a:xfrm>
              <a:off x="5629275" y="5048250"/>
              <a:ext cx="247650" cy="1390650"/>
              <a:chOff x="5629275" y="2600325"/>
              <a:chExt cx="247650" cy="1390650"/>
            </a:xfrm>
          </xdr:grpSpPr>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500-0000C8140000}"/>
                  </a:ext>
                </a:extLst>
              </xdr:cNvPr>
              <xdr:cNvSpPr/>
            </xdr:nvSpPr>
            <xdr:spPr bwMode="auto">
              <a:xfrm>
                <a:off x="5629275" y="26003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500-0000C9140000}"/>
                  </a:ext>
                </a:extLst>
              </xdr:cNvPr>
              <xdr:cNvSpPr/>
            </xdr:nvSpPr>
            <xdr:spPr bwMode="auto">
              <a:xfrm>
                <a:off x="5629275" y="28384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500-0000CA140000}"/>
                  </a:ext>
                </a:extLst>
              </xdr:cNvPr>
              <xdr:cNvSpPr/>
            </xdr:nvSpPr>
            <xdr:spPr bwMode="auto">
              <a:xfrm>
                <a:off x="5629275" y="30765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500-0000CB140000}"/>
                  </a:ext>
                </a:extLst>
              </xdr:cNvPr>
              <xdr:cNvSpPr/>
            </xdr:nvSpPr>
            <xdr:spPr bwMode="auto">
              <a:xfrm>
                <a:off x="5629275" y="33147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500-0000CC140000}"/>
                  </a:ext>
                </a:extLst>
              </xdr:cNvPr>
              <xdr:cNvSpPr/>
            </xdr:nvSpPr>
            <xdr:spPr bwMode="auto">
              <a:xfrm>
                <a:off x="5629275" y="37909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34</xdr:row>
          <xdr:rowOff>19050</xdr:rowOff>
        </xdr:from>
        <xdr:to>
          <xdr:col>13</xdr:col>
          <xdr:colOff>295275</xdr:colOff>
          <xdr:row>39</xdr:row>
          <xdr:rowOff>219075</xdr:rowOff>
        </xdr:to>
        <xdr:grpSp>
          <xdr:nvGrpSpPr>
            <xdr:cNvPr id="115" name="2④">
              <a:extLst>
                <a:ext uri="{FF2B5EF4-FFF2-40B4-BE49-F238E27FC236}">
                  <a16:creationId xmlns:a16="http://schemas.microsoft.com/office/drawing/2014/main" id="{00000000-0008-0000-0500-000073000000}"/>
                </a:ext>
              </a:extLst>
            </xdr:cNvPr>
            <xdr:cNvGrpSpPr/>
          </xdr:nvGrpSpPr>
          <xdr:grpSpPr>
            <a:xfrm>
              <a:off x="5629275" y="7496175"/>
              <a:ext cx="247650" cy="1390650"/>
              <a:chOff x="5629275" y="2600340"/>
              <a:chExt cx="247650" cy="1390651"/>
            </a:xfrm>
          </xdr:grpSpPr>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500-0000CD140000}"/>
                  </a:ext>
                </a:extLst>
              </xdr:cNvPr>
              <xdr:cNvSpPr/>
            </xdr:nvSpPr>
            <xdr:spPr bwMode="auto">
              <a:xfrm>
                <a:off x="5629275" y="260034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500-0000CE140000}"/>
                  </a:ext>
                </a:extLst>
              </xdr:cNvPr>
              <xdr:cNvSpPr/>
            </xdr:nvSpPr>
            <xdr:spPr bwMode="auto">
              <a:xfrm>
                <a:off x="5629275" y="28384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500-0000CF140000}"/>
                  </a:ext>
                </a:extLst>
              </xdr:cNvPr>
              <xdr:cNvSpPr/>
            </xdr:nvSpPr>
            <xdr:spPr bwMode="auto">
              <a:xfrm>
                <a:off x="5629275" y="30765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500-0000D0140000}"/>
                  </a:ext>
                </a:extLst>
              </xdr:cNvPr>
              <xdr:cNvSpPr/>
            </xdr:nvSpPr>
            <xdr:spPr bwMode="auto">
              <a:xfrm>
                <a:off x="5629275" y="33147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500-0000D1140000}"/>
                  </a:ext>
                </a:extLst>
              </xdr:cNvPr>
              <xdr:cNvSpPr/>
            </xdr:nvSpPr>
            <xdr:spPr bwMode="auto">
              <a:xfrm>
                <a:off x="5629275" y="379096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11</xdr:row>
          <xdr:rowOff>19050</xdr:rowOff>
        </xdr:from>
        <xdr:to>
          <xdr:col>12</xdr:col>
          <xdr:colOff>295275</xdr:colOff>
          <xdr:row>13</xdr:row>
          <xdr:rowOff>219075</xdr:rowOff>
        </xdr:to>
        <xdr:grpSp>
          <xdr:nvGrpSpPr>
            <xdr:cNvPr id="2" name="1④">
              <a:extLst>
                <a:ext uri="{FF2B5EF4-FFF2-40B4-BE49-F238E27FC236}">
                  <a16:creationId xmlns:a16="http://schemas.microsoft.com/office/drawing/2014/main" id="{00000000-0008-0000-0600-000002000000}"/>
                </a:ext>
              </a:extLst>
            </xdr:cNvPr>
            <xdr:cNvGrpSpPr/>
          </xdr:nvGrpSpPr>
          <xdr:grpSpPr>
            <a:xfrm>
              <a:off x="5295900" y="2257425"/>
              <a:ext cx="247650" cy="676275"/>
              <a:chOff x="5295900" y="2257443"/>
              <a:chExt cx="247650" cy="676270"/>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5295900" y="225744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5295900" y="24955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5295900" y="273368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19050</xdr:rowOff>
        </xdr:from>
        <xdr:to>
          <xdr:col>12</xdr:col>
          <xdr:colOff>295275</xdr:colOff>
          <xdr:row>16</xdr:row>
          <xdr:rowOff>219075</xdr:rowOff>
        </xdr:to>
        <xdr:grpSp>
          <xdr:nvGrpSpPr>
            <xdr:cNvPr id="3" name="1⑤">
              <a:extLst>
                <a:ext uri="{FF2B5EF4-FFF2-40B4-BE49-F238E27FC236}">
                  <a16:creationId xmlns:a16="http://schemas.microsoft.com/office/drawing/2014/main" id="{00000000-0008-0000-0600-000003000000}"/>
                </a:ext>
              </a:extLst>
            </xdr:cNvPr>
            <xdr:cNvGrpSpPr/>
          </xdr:nvGrpSpPr>
          <xdr:grpSpPr>
            <a:xfrm>
              <a:off x="5295900" y="3390900"/>
              <a:ext cx="247650" cy="438150"/>
              <a:chOff x="5295900" y="3390913"/>
              <a:chExt cx="247650" cy="438141"/>
            </a:xfrm>
          </xdr:grpSpPr>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5295900" y="339091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5295900" y="362902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xdr:rowOff>
        </xdr:from>
        <xdr:to>
          <xdr:col>12</xdr:col>
          <xdr:colOff>295275</xdr:colOff>
          <xdr:row>22</xdr:row>
          <xdr:rowOff>219075</xdr:rowOff>
        </xdr:to>
        <xdr:grpSp>
          <xdr:nvGrpSpPr>
            <xdr:cNvPr id="4" name="2④">
              <a:extLst>
                <a:ext uri="{FF2B5EF4-FFF2-40B4-BE49-F238E27FC236}">
                  <a16:creationId xmlns:a16="http://schemas.microsoft.com/office/drawing/2014/main" id="{00000000-0008-0000-0600-000004000000}"/>
                </a:ext>
              </a:extLst>
            </xdr:cNvPr>
            <xdr:cNvGrpSpPr/>
          </xdr:nvGrpSpPr>
          <xdr:grpSpPr>
            <a:xfrm>
              <a:off x="5295900" y="4762500"/>
              <a:ext cx="247650" cy="676275"/>
              <a:chOff x="5295900" y="4762497"/>
              <a:chExt cx="247650" cy="676269"/>
            </a:xfrm>
          </xdr:grpSpPr>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5295900" y="4762497"/>
                <a:ext cx="247650" cy="200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5295900" y="50006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5295900" y="5238742"/>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19050</xdr:rowOff>
        </xdr:from>
        <xdr:to>
          <xdr:col>12</xdr:col>
          <xdr:colOff>295275</xdr:colOff>
          <xdr:row>25</xdr:row>
          <xdr:rowOff>219075</xdr:rowOff>
        </xdr:to>
        <xdr:grpSp>
          <xdr:nvGrpSpPr>
            <xdr:cNvPr id="5" name="2⑤">
              <a:extLst>
                <a:ext uri="{FF2B5EF4-FFF2-40B4-BE49-F238E27FC236}">
                  <a16:creationId xmlns:a16="http://schemas.microsoft.com/office/drawing/2014/main" id="{00000000-0008-0000-0600-000005000000}"/>
                </a:ext>
              </a:extLst>
            </xdr:cNvPr>
            <xdr:cNvGrpSpPr/>
          </xdr:nvGrpSpPr>
          <xdr:grpSpPr>
            <a:xfrm>
              <a:off x="5295900" y="5895975"/>
              <a:ext cx="247650" cy="438150"/>
              <a:chOff x="5295900" y="5895962"/>
              <a:chExt cx="247650" cy="438143"/>
            </a:xfrm>
          </xdr:grpSpPr>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5295900" y="589596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5295900" y="613408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29</xdr:row>
          <xdr:rowOff>19050</xdr:rowOff>
        </xdr:from>
        <xdr:to>
          <xdr:col>12</xdr:col>
          <xdr:colOff>295275</xdr:colOff>
          <xdr:row>31</xdr:row>
          <xdr:rowOff>219075</xdr:rowOff>
        </xdr:to>
        <xdr:grpSp>
          <xdr:nvGrpSpPr>
            <xdr:cNvPr id="6" name="3④">
              <a:extLst>
                <a:ext uri="{FF2B5EF4-FFF2-40B4-BE49-F238E27FC236}">
                  <a16:creationId xmlns:a16="http://schemas.microsoft.com/office/drawing/2014/main" id="{00000000-0008-0000-0600-000006000000}"/>
                </a:ext>
              </a:extLst>
            </xdr:cNvPr>
            <xdr:cNvGrpSpPr/>
          </xdr:nvGrpSpPr>
          <xdr:grpSpPr>
            <a:xfrm>
              <a:off x="5295900" y="7267575"/>
              <a:ext cx="247650" cy="676275"/>
              <a:chOff x="5295900" y="7267567"/>
              <a:chExt cx="247650" cy="676271"/>
            </a:xfrm>
          </xdr:grpSpPr>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5295900" y="7267567"/>
                <a:ext cx="247650" cy="200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5295900" y="75057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5295900" y="774381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33</xdr:row>
          <xdr:rowOff>19050</xdr:rowOff>
        </xdr:from>
        <xdr:to>
          <xdr:col>12</xdr:col>
          <xdr:colOff>295275</xdr:colOff>
          <xdr:row>34</xdr:row>
          <xdr:rowOff>219075</xdr:rowOff>
        </xdr:to>
        <xdr:grpSp>
          <xdr:nvGrpSpPr>
            <xdr:cNvPr id="7" name="3⑤">
              <a:extLst>
                <a:ext uri="{FF2B5EF4-FFF2-40B4-BE49-F238E27FC236}">
                  <a16:creationId xmlns:a16="http://schemas.microsoft.com/office/drawing/2014/main" id="{00000000-0008-0000-0600-000007000000}"/>
                </a:ext>
              </a:extLst>
            </xdr:cNvPr>
            <xdr:cNvGrpSpPr/>
          </xdr:nvGrpSpPr>
          <xdr:grpSpPr>
            <a:xfrm>
              <a:off x="5295900" y="8401050"/>
              <a:ext cx="247650" cy="438150"/>
              <a:chOff x="5295900" y="8401038"/>
              <a:chExt cx="247650" cy="438161"/>
            </a:xfrm>
          </xdr:grpSpPr>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5295900" y="840103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600-00000F1C0000}"/>
                  </a:ext>
                </a:extLst>
              </xdr:cNvPr>
              <xdr:cNvSpPr/>
            </xdr:nvSpPr>
            <xdr:spPr bwMode="auto">
              <a:xfrm>
                <a:off x="5295900" y="863917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11</xdr:row>
          <xdr:rowOff>19050</xdr:rowOff>
        </xdr:from>
        <xdr:to>
          <xdr:col>12</xdr:col>
          <xdr:colOff>295275</xdr:colOff>
          <xdr:row>13</xdr:row>
          <xdr:rowOff>219075</xdr:rowOff>
        </xdr:to>
        <xdr:grpSp>
          <xdr:nvGrpSpPr>
            <xdr:cNvPr id="2" name="1④">
              <a:extLst>
                <a:ext uri="{FF2B5EF4-FFF2-40B4-BE49-F238E27FC236}">
                  <a16:creationId xmlns:a16="http://schemas.microsoft.com/office/drawing/2014/main" id="{00000000-0008-0000-0700-000002000000}"/>
                </a:ext>
              </a:extLst>
            </xdr:cNvPr>
            <xdr:cNvGrpSpPr/>
          </xdr:nvGrpSpPr>
          <xdr:grpSpPr>
            <a:xfrm>
              <a:off x="5295900" y="2390775"/>
              <a:ext cx="247650" cy="676275"/>
              <a:chOff x="5295900" y="2390778"/>
              <a:chExt cx="247650" cy="676272"/>
            </a:xfrm>
          </xdr:grpSpPr>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5295900" y="239077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5295900" y="26289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5295900" y="28670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19050</xdr:rowOff>
        </xdr:from>
        <xdr:to>
          <xdr:col>12</xdr:col>
          <xdr:colOff>295275</xdr:colOff>
          <xdr:row>16</xdr:row>
          <xdr:rowOff>219075</xdr:rowOff>
        </xdr:to>
        <xdr:grpSp>
          <xdr:nvGrpSpPr>
            <xdr:cNvPr id="3" name="1⑤">
              <a:extLst>
                <a:ext uri="{FF2B5EF4-FFF2-40B4-BE49-F238E27FC236}">
                  <a16:creationId xmlns:a16="http://schemas.microsoft.com/office/drawing/2014/main" id="{00000000-0008-0000-0700-000003000000}"/>
                </a:ext>
              </a:extLst>
            </xdr:cNvPr>
            <xdr:cNvGrpSpPr/>
          </xdr:nvGrpSpPr>
          <xdr:grpSpPr>
            <a:xfrm>
              <a:off x="5295900" y="3524250"/>
              <a:ext cx="247650" cy="438150"/>
              <a:chOff x="5295900" y="3524264"/>
              <a:chExt cx="247650" cy="438150"/>
            </a:xfrm>
          </xdr:grpSpPr>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5295900" y="352426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5295900" y="3762389"/>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xdr:rowOff>
        </xdr:from>
        <xdr:to>
          <xdr:col>12</xdr:col>
          <xdr:colOff>295275</xdr:colOff>
          <xdr:row>22</xdr:row>
          <xdr:rowOff>219075</xdr:rowOff>
        </xdr:to>
        <xdr:grpSp>
          <xdr:nvGrpSpPr>
            <xdr:cNvPr id="4" name="2④">
              <a:extLst>
                <a:ext uri="{FF2B5EF4-FFF2-40B4-BE49-F238E27FC236}">
                  <a16:creationId xmlns:a16="http://schemas.microsoft.com/office/drawing/2014/main" id="{00000000-0008-0000-0700-000004000000}"/>
                </a:ext>
              </a:extLst>
            </xdr:cNvPr>
            <xdr:cNvGrpSpPr/>
          </xdr:nvGrpSpPr>
          <xdr:grpSpPr>
            <a:xfrm>
              <a:off x="5295900" y="4724400"/>
              <a:ext cx="247650" cy="676275"/>
              <a:chOff x="5295900" y="4724416"/>
              <a:chExt cx="247650" cy="676261"/>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5295900" y="4724416"/>
                <a:ext cx="247650" cy="200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5295900" y="49625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5295900" y="520065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24</xdr:row>
          <xdr:rowOff>19050</xdr:rowOff>
        </xdr:from>
        <xdr:to>
          <xdr:col>12</xdr:col>
          <xdr:colOff>295275</xdr:colOff>
          <xdr:row>25</xdr:row>
          <xdr:rowOff>219075</xdr:rowOff>
        </xdr:to>
        <xdr:grpSp>
          <xdr:nvGrpSpPr>
            <xdr:cNvPr id="5" name="2⑤">
              <a:extLst>
                <a:ext uri="{FF2B5EF4-FFF2-40B4-BE49-F238E27FC236}">
                  <a16:creationId xmlns:a16="http://schemas.microsoft.com/office/drawing/2014/main" id="{00000000-0008-0000-0700-000005000000}"/>
                </a:ext>
              </a:extLst>
            </xdr:cNvPr>
            <xdr:cNvGrpSpPr/>
          </xdr:nvGrpSpPr>
          <xdr:grpSpPr>
            <a:xfrm>
              <a:off x="5295900" y="5857875"/>
              <a:ext cx="247650" cy="438150"/>
              <a:chOff x="5295900" y="5857864"/>
              <a:chExt cx="247650" cy="438143"/>
            </a:xfrm>
          </xdr:grpSpPr>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5295900" y="585786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5295900" y="609598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29</xdr:row>
          <xdr:rowOff>19050</xdr:rowOff>
        </xdr:from>
        <xdr:to>
          <xdr:col>12</xdr:col>
          <xdr:colOff>295275</xdr:colOff>
          <xdr:row>31</xdr:row>
          <xdr:rowOff>219075</xdr:rowOff>
        </xdr:to>
        <xdr:grpSp>
          <xdr:nvGrpSpPr>
            <xdr:cNvPr id="6" name="3④">
              <a:extLst>
                <a:ext uri="{FF2B5EF4-FFF2-40B4-BE49-F238E27FC236}">
                  <a16:creationId xmlns:a16="http://schemas.microsoft.com/office/drawing/2014/main" id="{00000000-0008-0000-0700-000006000000}"/>
                </a:ext>
              </a:extLst>
            </xdr:cNvPr>
            <xdr:cNvGrpSpPr/>
          </xdr:nvGrpSpPr>
          <xdr:grpSpPr>
            <a:xfrm>
              <a:off x="5295900" y="7058025"/>
              <a:ext cx="247650" cy="676275"/>
              <a:chOff x="5295900" y="7058028"/>
              <a:chExt cx="247650" cy="676251"/>
            </a:xfrm>
          </xdr:grpSpPr>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5295900" y="7058028"/>
                <a:ext cx="247650" cy="2000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5295900" y="729615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5295900" y="753425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33</xdr:row>
          <xdr:rowOff>19050</xdr:rowOff>
        </xdr:from>
        <xdr:to>
          <xdr:col>12</xdr:col>
          <xdr:colOff>295275</xdr:colOff>
          <xdr:row>34</xdr:row>
          <xdr:rowOff>219075</xdr:rowOff>
        </xdr:to>
        <xdr:grpSp>
          <xdr:nvGrpSpPr>
            <xdr:cNvPr id="7" name="3⑤">
              <a:extLst>
                <a:ext uri="{FF2B5EF4-FFF2-40B4-BE49-F238E27FC236}">
                  <a16:creationId xmlns:a16="http://schemas.microsoft.com/office/drawing/2014/main" id="{00000000-0008-0000-0700-000007000000}"/>
                </a:ext>
              </a:extLst>
            </xdr:cNvPr>
            <xdr:cNvGrpSpPr/>
          </xdr:nvGrpSpPr>
          <xdr:grpSpPr>
            <a:xfrm>
              <a:off x="5295900" y="8191500"/>
              <a:ext cx="247650" cy="438150"/>
              <a:chOff x="5295900" y="8191527"/>
              <a:chExt cx="247650" cy="438163"/>
            </a:xfrm>
          </xdr:grpSpPr>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5295900" y="819152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5295900" y="842966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47625</xdr:colOff>
          <xdr:row>10</xdr:row>
          <xdr:rowOff>19050</xdr:rowOff>
        </xdr:from>
        <xdr:to>
          <xdr:col>12</xdr:col>
          <xdr:colOff>295275</xdr:colOff>
          <xdr:row>12</xdr:row>
          <xdr:rowOff>219075</xdr:rowOff>
        </xdr:to>
        <xdr:grpSp>
          <xdr:nvGrpSpPr>
            <xdr:cNvPr id="2" name="1④">
              <a:extLst>
                <a:ext uri="{FF2B5EF4-FFF2-40B4-BE49-F238E27FC236}">
                  <a16:creationId xmlns:a16="http://schemas.microsoft.com/office/drawing/2014/main" id="{00000000-0008-0000-0800-000002000000}"/>
                </a:ext>
              </a:extLst>
            </xdr:cNvPr>
            <xdr:cNvGrpSpPr/>
          </xdr:nvGrpSpPr>
          <xdr:grpSpPr>
            <a:xfrm>
              <a:off x="5295900" y="2152650"/>
              <a:ext cx="247650" cy="676275"/>
              <a:chOff x="5295900" y="2152668"/>
              <a:chExt cx="247650" cy="676270"/>
            </a:xfrm>
          </xdr:grpSpPr>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5295900" y="215266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5295900" y="239077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5295900" y="2628913"/>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12</xdr:col>
          <xdr:colOff>295275</xdr:colOff>
          <xdr:row>15</xdr:row>
          <xdr:rowOff>219075</xdr:rowOff>
        </xdr:to>
        <xdr:grpSp>
          <xdr:nvGrpSpPr>
            <xdr:cNvPr id="3" name="1⑤">
              <a:extLst>
                <a:ext uri="{FF2B5EF4-FFF2-40B4-BE49-F238E27FC236}">
                  <a16:creationId xmlns:a16="http://schemas.microsoft.com/office/drawing/2014/main" id="{00000000-0008-0000-0800-000003000000}"/>
                </a:ext>
              </a:extLst>
            </xdr:cNvPr>
            <xdr:cNvGrpSpPr/>
          </xdr:nvGrpSpPr>
          <xdr:grpSpPr>
            <a:xfrm>
              <a:off x="5295900" y="3286125"/>
              <a:ext cx="247650" cy="438150"/>
              <a:chOff x="5295900" y="3286152"/>
              <a:chExt cx="247650" cy="438150"/>
            </a:xfrm>
          </xdr:grpSpPr>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5295900" y="3286152"/>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5295900" y="352427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12</xdr:col>
          <xdr:colOff>295275</xdr:colOff>
          <xdr:row>21</xdr:row>
          <xdr:rowOff>219075</xdr:rowOff>
        </xdr:to>
        <xdr:grpSp>
          <xdr:nvGrpSpPr>
            <xdr:cNvPr id="4" name="2④">
              <a:extLst>
                <a:ext uri="{FF2B5EF4-FFF2-40B4-BE49-F238E27FC236}">
                  <a16:creationId xmlns:a16="http://schemas.microsoft.com/office/drawing/2014/main" id="{00000000-0008-0000-0800-000004000000}"/>
                </a:ext>
              </a:extLst>
            </xdr:cNvPr>
            <xdr:cNvGrpSpPr/>
          </xdr:nvGrpSpPr>
          <xdr:grpSpPr>
            <a:xfrm>
              <a:off x="5295900" y="4486275"/>
              <a:ext cx="247650" cy="676275"/>
              <a:chOff x="5295900" y="4486287"/>
              <a:chExt cx="247650" cy="676261"/>
            </a:xfrm>
          </xdr:grpSpPr>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5295900" y="4486287"/>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5295900" y="4724400"/>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5295900" y="4962524"/>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23</xdr:row>
          <xdr:rowOff>19050</xdr:rowOff>
        </xdr:from>
        <xdr:to>
          <xdr:col>12</xdr:col>
          <xdr:colOff>295275</xdr:colOff>
          <xdr:row>24</xdr:row>
          <xdr:rowOff>219075</xdr:rowOff>
        </xdr:to>
        <xdr:grpSp>
          <xdr:nvGrpSpPr>
            <xdr:cNvPr id="5" name="2⑤">
              <a:extLst>
                <a:ext uri="{FF2B5EF4-FFF2-40B4-BE49-F238E27FC236}">
                  <a16:creationId xmlns:a16="http://schemas.microsoft.com/office/drawing/2014/main" id="{00000000-0008-0000-0800-000005000000}"/>
                </a:ext>
              </a:extLst>
            </xdr:cNvPr>
            <xdr:cNvGrpSpPr/>
          </xdr:nvGrpSpPr>
          <xdr:grpSpPr>
            <a:xfrm>
              <a:off x="5295900" y="5619750"/>
              <a:ext cx="247650" cy="438150"/>
              <a:chOff x="5295900" y="5619678"/>
              <a:chExt cx="247650" cy="438183"/>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5295900" y="5619678"/>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5295900" y="585783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28</xdr:row>
          <xdr:rowOff>19050</xdr:rowOff>
        </xdr:from>
        <xdr:to>
          <xdr:col>12</xdr:col>
          <xdr:colOff>295275</xdr:colOff>
          <xdr:row>30</xdr:row>
          <xdr:rowOff>219075</xdr:rowOff>
        </xdr:to>
        <xdr:grpSp>
          <xdr:nvGrpSpPr>
            <xdr:cNvPr id="6" name="3④">
              <a:extLst>
                <a:ext uri="{FF2B5EF4-FFF2-40B4-BE49-F238E27FC236}">
                  <a16:creationId xmlns:a16="http://schemas.microsoft.com/office/drawing/2014/main" id="{00000000-0008-0000-0800-000006000000}"/>
                </a:ext>
              </a:extLst>
            </xdr:cNvPr>
            <xdr:cNvGrpSpPr/>
          </xdr:nvGrpSpPr>
          <xdr:grpSpPr>
            <a:xfrm>
              <a:off x="5295900" y="6819900"/>
              <a:ext cx="247650" cy="676275"/>
              <a:chOff x="5295900" y="6819895"/>
              <a:chExt cx="247650" cy="676282"/>
            </a:xfrm>
          </xdr:grpSpPr>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5295900" y="6819895"/>
                <a:ext cx="247650"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5295900" y="7058025"/>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5295900" y="7296150"/>
                <a:ext cx="247650"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32</xdr:row>
          <xdr:rowOff>19050</xdr:rowOff>
        </xdr:from>
        <xdr:to>
          <xdr:col>12</xdr:col>
          <xdr:colOff>295275</xdr:colOff>
          <xdr:row>33</xdr:row>
          <xdr:rowOff>219075</xdr:rowOff>
        </xdr:to>
        <xdr:grpSp>
          <xdr:nvGrpSpPr>
            <xdr:cNvPr id="7" name="3⑤">
              <a:extLst>
                <a:ext uri="{FF2B5EF4-FFF2-40B4-BE49-F238E27FC236}">
                  <a16:creationId xmlns:a16="http://schemas.microsoft.com/office/drawing/2014/main" id="{00000000-0008-0000-0800-000007000000}"/>
                </a:ext>
              </a:extLst>
            </xdr:cNvPr>
            <xdr:cNvGrpSpPr/>
          </xdr:nvGrpSpPr>
          <xdr:grpSpPr>
            <a:xfrm>
              <a:off x="5295900" y="7953375"/>
              <a:ext cx="247650" cy="438150"/>
              <a:chOff x="5295900" y="7953356"/>
              <a:chExt cx="247650" cy="438193"/>
            </a:xfrm>
          </xdr:grpSpPr>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5295900" y="7953356"/>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5295900" y="8191524"/>
                <a:ext cx="2476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9733;&#20316;&#26989;&#20013;&#12503;&#12525;&#12472;&#12455;&#12463;&#12488;/G204(&#23567;&#23546;)9,500&#20214;&#37109;&#36865;&#35519;&#26619;/1.&#35519;&#26619;&#28310;&#20633;/&#35519;&#26619;&#31080;&#20316;&#25104;/bk/&#8251;&#35519;&#26619;&#31080;&#26696;&#82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回答の手引き"/>
      <sheetName val="用語集"/>
      <sheetName val="アンケート項目（案）_MoE相談用"/>
      <sheetName val="調査票"/>
      <sheetName val="フォーム（条件付き書式なし）"/>
      <sheetName val="参照用"/>
    </sheetNames>
    <sheetDataSet>
      <sheetData sheetId="0">
        <row r="21">
          <cell r="I21" t="str">
            <v>株式会社リサーチワークス</v>
          </cell>
        </row>
        <row r="34">
          <cell r="C34" t="str">
            <v>株式会社リサーチワークス</v>
          </cell>
        </row>
        <row r="35">
          <cell r="C35" t="str">
            <v>メールアドレス　research@researchworks.co.jp</v>
          </cell>
        </row>
        <row r="36">
          <cell r="C36" t="str">
            <v>（平日10:30～12:00、13:00～17:00）</v>
          </cell>
        </row>
      </sheetData>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tel:03-6229-2622" TargetMode="External"/><Relationship Id="rId2" Type="http://schemas.openxmlformats.org/officeDocument/2006/relationships/hyperlink" Target="mailto:inquiry@k-three.org" TargetMode="External"/><Relationship Id="rId1" Type="http://schemas.openxmlformats.org/officeDocument/2006/relationships/hyperlink" Target="mailto:inquiry@k-three.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iif.or.jp/"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40.xml"/><Relationship Id="rId13" Type="http://schemas.openxmlformats.org/officeDocument/2006/relationships/ctrlProp" Target="../ctrlProps/ctrlProp645.xml"/><Relationship Id="rId3" Type="http://schemas.openxmlformats.org/officeDocument/2006/relationships/ctrlProp" Target="../ctrlProps/ctrlProp635.xml"/><Relationship Id="rId7" Type="http://schemas.openxmlformats.org/officeDocument/2006/relationships/ctrlProp" Target="../ctrlProps/ctrlProp639.xml"/><Relationship Id="rId12" Type="http://schemas.openxmlformats.org/officeDocument/2006/relationships/ctrlProp" Target="../ctrlProps/ctrlProp644.xml"/><Relationship Id="rId17" Type="http://schemas.openxmlformats.org/officeDocument/2006/relationships/ctrlProp" Target="../ctrlProps/ctrlProp649.xml"/><Relationship Id="rId2" Type="http://schemas.openxmlformats.org/officeDocument/2006/relationships/vmlDrawing" Target="../drawings/vmlDrawing8.vml"/><Relationship Id="rId16" Type="http://schemas.openxmlformats.org/officeDocument/2006/relationships/ctrlProp" Target="../ctrlProps/ctrlProp648.xml"/><Relationship Id="rId1" Type="http://schemas.openxmlformats.org/officeDocument/2006/relationships/drawing" Target="../drawings/drawing10.xml"/><Relationship Id="rId6" Type="http://schemas.openxmlformats.org/officeDocument/2006/relationships/ctrlProp" Target="../ctrlProps/ctrlProp638.xml"/><Relationship Id="rId11" Type="http://schemas.openxmlformats.org/officeDocument/2006/relationships/ctrlProp" Target="../ctrlProps/ctrlProp643.xml"/><Relationship Id="rId5" Type="http://schemas.openxmlformats.org/officeDocument/2006/relationships/ctrlProp" Target="../ctrlProps/ctrlProp637.xml"/><Relationship Id="rId15" Type="http://schemas.openxmlformats.org/officeDocument/2006/relationships/ctrlProp" Target="../ctrlProps/ctrlProp647.xml"/><Relationship Id="rId10" Type="http://schemas.openxmlformats.org/officeDocument/2006/relationships/ctrlProp" Target="../ctrlProps/ctrlProp642.xml"/><Relationship Id="rId4" Type="http://schemas.openxmlformats.org/officeDocument/2006/relationships/ctrlProp" Target="../ctrlProps/ctrlProp636.xml"/><Relationship Id="rId9" Type="http://schemas.openxmlformats.org/officeDocument/2006/relationships/ctrlProp" Target="../ctrlProps/ctrlProp641.xml"/><Relationship Id="rId14" Type="http://schemas.openxmlformats.org/officeDocument/2006/relationships/ctrlProp" Target="../ctrlProps/ctrlProp64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55.xml"/><Relationship Id="rId13" Type="http://schemas.openxmlformats.org/officeDocument/2006/relationships/ctrlProp" Target="../ctrlProps/ctrlProp660.xml"/><Relationship Id="rId3" Type="http://schemas.openxmlformats.org/officeDocument/2006/relationships/ctrlProp" Target="../ctrlProps/ctrlProp650.xml"/><Relationship Id="rId7" Type="http://schemas.openxmlformats.org/officeDocument/2006/relationships/ctrlProp" Target="../ctrlProps/ctrlProp654.xml"/><Relationship Id="rId12" Type="http://schemas.openxmlformats.org/officeDocument/2006/relationships/ctrlProp" Target="../ctrlProps/ctrlProp659.xml"/><Relationship Id="rId17" Type="http://schemas.openxmlformats.org/officeDocument/2006/relationships/ctrlProp" Target="../ctrlProps/ctrlProp664.xml"/><Relationship Id="rId2" Type="http://schemas.openxmlformats.org/officeDocument/2006/relationships/vmlDrawing" Target="../drawings/vmlDrawing9.vml"/><Relationship Id="rId16" Type="http://schemas.openxmlformats.org/officeDocument/2006/relationships/ctrlProp" Target="../ctrlProps/ctrlProp663.xml"/><Relationship Id="rId1" Type="http://schemas.openxmlformats.org/officeDocument/2006/relationships/drawing" Target="../drawings/drawing11.xml"/><Relationship Id="rId6" Type="http://schemas.openxmlformats.org/officeDocument/2006/relationships/ctrlProp" Target="../ctrlProps/ctrlProp653.xml"/><Relationship Id="rId11" Type="http://schemas.openxmlformats.org/officeDocument/2006/relationships/ctrlProp" Target="../ctrlProps/ctrlProp658.xml"/><Relationship Id="rId5" Type="http://schemas.openxmlformats.org/officeDocument/2006/relationships/ctrlProp" Target="../ctrlProps/ctrlProp652.xml"/><Relationship Id="rId15" Type="http://schemas.openxmlformats.org/officeDocument/2006/relationships/ctrlProp" Target="../ctrlProps/ctrlProp662.xml"/><Relationship Id="rId10" Type="http://schemas.openxmlformats.org/officeDocument/2006/relationships/ctrlProp" Target="../ctrlProps/ctrlProp657.xml"/><Relationship Id="rId4" Type="http://schemas.openxmlformats.org/officeDocument/2006/relationships/ctrlProp" Target="../ctrlProps/ctrlProp651.xml"/><Relationship Id="rId9" Type="http://schemas.openxmlformats.org/officeDocument/2006/relationships/ctrlProp" Target="../ctrlProps/ctrlProp656.xml"/><Relationship Id="rId14" Type="http://schemas.openxmlformats.org/officeDocument/2006/relationships/ctrlProp" Target="../ctrlProps/ctrlProp66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63" Type="http://schemas.openxmlformats.org/officeDocument/2006/relationships/ctrlProp" Target="../ctrlProps/ctrlProp89.xml"/><Relationship Id="rId68" Type="http://schemas.openxmlformats.org/officeDocument/2006/relationships/ctrlProp" Target="../ctrlProps/ctrlProp94.xml"/><Relationship Id="rId76" Type="http://schemas.openxmlformats.org/officeDocument/2006/relationships/ctrlProp" Target="../ctrlProps/ctrlProp102.xml"/><Relationship Id="rId7" Type="http://schemas.openxmlformats.org/officeDocument/2006/relationships/ctrlProp" Target="../ctrlProps/ctrlProp33.xml"/><Relationship Id="rId71" Type="http://schemas.openxmlformats.org/officeDocument/2006/relationships/ctrlProp" Target="../ctrlProps/ctrlProp97.xml"/><Relationship Id="rId2" Type="http://schemas.openxmlformats.org/officeDocument/2006/relationships/drawing" Target="../drawings/drawing4.xml"/><Relationship Id="rId16" Type="http://schemas.openxmlformats.org/officeDocument/2006/relationships/ctrlProp" Target="../ctrlProps/ctrlProp42.xml"/><Relationship Id="rId29" Type="http://schemas.openxmlformats.org/officeDocument/2006/relationships/ctrlProp" Target="../ctrlProps/ctrlProp55.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8" Type="http://schemas.openxmlformats.org/officeDocument/2006/relationships/ctrlProp" Target="../ctrlProps/ctrlProp84.xml"/><Relationship Id="rId66" Type="http://schemas.openxmlformats.org/officeDocument/2006/relationships/ctrlProp" Target="../ctrlProps/ctrlProp92.xml"/><Relationship Id="rId74" Type="http://schemas.openxmlformats.org/officeDocument/2006/relationships/ctrlProp" Target="../ctrlProps/ctrlProp100.xml"/><Relationship Id="rId79" Type="http://schemas.openxmlformats.org/officeDocument/2006/relationships/ctrlProp" Target="../ctrlProps/ctrlProp105.xml"/><Relationship Id="rId5" Type="http://schemas.openxmlformats.org/officeDocument/2006/relationships/ctrlProp" Target="../ctrlProps/ctrlProp31.xml"/><Relationship Id="rId61" Type="http://schemas.openxmlformats.org/officeDocument/2006/relationships/ctrlProp" Target="../ctrlProps/ctrlProp87.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60" Type="http://schemas.openxmlformats.org/officeDocument/2006/relationships/ctrlProp" Target="../ctrlProps/ctrlProp86.xml"/><Relationship Id="rId65" Type="http://schemas.openxmlformats.org/officeDocument/2006/relationships/ctrlProp" Target="../ctrlProps/ctrlProp91.xml"/><Relationship Id="rId73" Type="http://schemas.openxmlformats.org/officeDocument/2006/relationships/ctrlProp" Target="../ctrlProps/ctrlProp99.xml"/><Relationship Id="rId78" Type="http://schemas.openxmlformats.org/officeDocument/2006/relationships/ctrlProp" Target="../ctrlProps/ctrlProp104.xml"/><Relationship Id="rId81" Type="http://schemas.openxmlformats.org/officeDocument/2006/relationships/ctrlProp" Target="../ctrlProps/ctrlProp10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64" Type="http://schemas.openxmlformats.org/officeDocument/2006/relationships/ctrlProp" Target="../ctrlProps/ctrlProp90.xml"/><Relationship Id="rId69" Type="http://schemas.openxmlformats.org/officeDocument/2006/relationships/ctrlProp" Target="../ctrlProps/ctrlProp95.xml"/><Relationship Id="rId77" Type="http://schemas.openxmlformats.org/officeDocument/2006/relationships/ctrlProp" Target="../ctrlProps/ctrlProp103.xml"/><Relationship Id="rId8" Type="http://schemas.openxmlformats.org/officeDocument/2006/relationships/ctrlProp" Target="../ctrlProps/ctrlProp34.xml"/><Relationship Id="rId51" Type="http://schemas.openxmlformats.org/officeDocument/2006/relationships/ctrlProp" Target="../ctrlProps/ctrlProp77.xml"/><Relationship Id="rId72" Type="http://schemas.openxmlformats.org/officeDocument/2006/relationships/ctrlProp" Target="../ctrlProps/ctrlProp98.xml"/><Relationship Id="rId80"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59" Type="http://schemas.openxmlformats.org/officeDocument/2006/relationships/ctrlProp" Target="../ctrlProps/ctrlProp85.xml"/><Relationship Id="rId67" Type="http://schemas.openxmlformats.org/officeDocument/2006/relationships/ctrlProp" Target="../ctrlProps/ctrlProp93.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62" Type="http://schemas.openxmlformats.org/officeDocument/2006/relationships/ctrlProp" Target="../ctrlProps/ctrlProp88.xml"/><Relationship Id="rId70" Type="http://schemas.openxmlformats.org/officeDocument/2006/relationships/ctrlProp" Target="../ctrlProps/ctrlProp96.xml"/><Relationship Id="rId75" Type="http://schemas.openxmlformats.org/officeDocument/2006/relationships/ctrlProp" Target="../ctrlProps/ctrlProp101.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57"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21.xml"/><Relationship Id="rId299" Type="http://schemas.openxmlformats.org/officeDocument/2006/relationships/ctrlProp" Target="../ctrlProps/ctrlProp403.xml"/><Relationship Id="rId21" Type="http://schemas.openxmlformats.org/officeDocument/2006/relationships/ctrlProp" Target="../ctrlProps/ctrlProp125.xml"/><Relationship Id="rId63" Type="http://schemas.openxmlformats.org/officeDocument/2006/relationships/ctrlProp" Target="../ctrlProps/ctrlProp167.xml"/><Relationship Id="rId159" Type="http://schemas.openxmlformats.org/officeDocument/2006/relationships/ctrlProp" Target="../ctrlProps/ctrlProp263.xml"/><Relationship Id="rId324" Type="http://schemas.openxmlformats.org/officeDocument/2006/relationships/ctrlProp" Target="../ctrlProps/ctrlProp428.xml"/><Relationship Id="rId366" Type="http://schemas.openxmlformats.org/officeDocument/2006/relationships/ctrlProp" Target="../ctrlProps/ctrlProp470.xml"/><Relationship Id="rId170" Type="http://schemas.openxmlformats.org/officeDocument/2006/relationships/ctrlProp" Target="../ctrlProps/ctrlProp274.xml"/><Relationship Id="rId191" Type="http://schemas.openxmlformats.org/officeDocument/2006/relationships/ctrlProp" Target="../ctrlProps/ctrlProp295.xml"/><Relationship Id="rId205" Type="http://schemas.openxmlformats.org/officeDocument/2006/relationships/ctrlProp" Target="../ctrlProps/ctrlProp309.xml"/><Relationship Id="rId226" Type="http://schemas.openxmlformats.org/officeDocument/2006/relationships/ctrlProp" Target="../ctrlProps/ctrlProp330.xml"/><Relationship Id="rId247" Type="http://schemas.openxmlformats.org/officeDocument/2006/relationships/ctrlProp" Target="../ctrlProps/ctrlProp351.xml"/><Relationship Id="rId107" Type="http://schemas.openxmlformats.org/officeDocument/2006/relationships/ctrlProp" Target="../ctrlProps/ctrlProp211.xml"/><Relationship Id="rId268" Type="http://schemas.openxmlformats.org/officeDocument/2006/relationships/ctrlProp" Target="../ctrlProps/ctrlProp372.xml"/><Relationship Id="rId289" Type="http://schemas.openxmlformats.org/officeDocument/2006/relationships/ctrlProp" Target="../ctrlProps/ctrlProp393.xml"/><Relationship Id="rId11" Type="http://schemas.openxmlformats.org/officeDocument/2006/relationships/ctrlProp" Target="../ctrlProps/ctrlProp115.xml"/><Relationship Id="rId32" Type="http://schemas.openxmlformats.org/officeDocument/2006/relationships/ctrlProp" Target="../ctrlProps/ctrlProp136.xml"/><Relationship Id="rId53" Type="http://schemas.openxmlformats.org/officeDocument/2006/relationships/ctrlProp" Target="../ctrlProps/ctrlProp157.xml"/><Relationship Id="rId74" Type="http://schemas.openxmlformats.org/officeDocument/2006/relationships/ctrlProp" Target="../ctrlProps/ctrlProp178.xml"/><Relationship Id="rId128" Type="http://schemas.openxmlformats.org/officeDocument/2006/relationships/ctrlProp" Target="../ctrlProps/ctrlProp232.xml"/><Relationship Id="rId149" Type="http://schemas.openxmlformats.org/officeDocument/2006/relationships/ctrlProp" Target="../ctrlProps/ctrlProp253.xml"/><Relationship Id="rId314" Type="http://schemas.openxmlformats.org/officeDocument/2006/relationships/ctrlProp" Target="../ctrlProps/ctrlProp418.xml"/><Relationship Id="rId335" Type="http://schemas.openxmlformats.org/officeDocument/2006/relationships/ctrlProp" Target="../ctrlProps/ctrlProp439.xml"/><Relationship Id="rId356" Type="http://schemas.openxmlformats.org/officeDocument/2006/relationships/ctrlProp" Target="../ctrlProps/ctrlProp460.xml"/><Relationship Id="rId377" Type="http://schemas.openxmlformats.org/officeDocument/2006/relationships/ctrlProp" Target="../ctrlProps/ctrlProp481.xml"/><Relationship Id="rId5" Type="http://schemas.openxmlformats.org/officeDocument/2006/relationships/ctrlProp" Target="../ctrlProps/ctrlProp109.xml"/><Relationship Id="rId95" Type="http://schemas.openxmlformats.org/officeDocument/2006/relationships/ctrlProp" Target="../ctrlProps/ctrlProp199.xml"/><Relationship Id="rId160" Type="http://schemas.openxmlformats.org/officeDocument/2006/relationships/ctrlProp" Target="../ctrlProps/ctrlProp264.xml"/><Relationship Id="rId181" Type="http://schemas.openxmlformats.org/officeDocument/2006/relationships/ctrlProp" Target="../ctrlProps/ctrlProp285.xml"/><Relationship Id="rId216" Type="http://schemas.openxmlformats.org/officeDocument/2006/relationships/ctrlProp" Target="../ctrlProps/ctrlProp320.xml"/><Relationship Id="rId237" Type="http://schemas.openxmlformats.org/officeDocument/2006/relationships/ctrlProp" Target="../ctrlProps/ctrlProp341.xml"/><Relationship Id="rId258" Type="http://schemas.openxmlformats.org/officeDocument/2006/relationships/ctrlProp" Target="../ctrlProps/ctrlProp362.xml"/><Relationship Id="rId279" Type="http://schemas.openxmlformats.org/officeDocument/2006/relationships/ctrlProp" Target="../ctrlProps/ctrlProp383.xml"/><Relationship Id="rId22" Type="http://schemas.openxmlformats.org/officeDocument/2006/relationships/ctrlProp" Target="../ctrlProps/ctrlProp126.xml"/><Relationship Id="rId43" Type="http://schemas.openxmlformats.org/officeDocument/2006/relationships/ctrlProp" Target="../ctrlProps/ctrlProp147.xml"/><Relationship Id="rId64" Type="http://schemas.openxmlformats.org/officeDocument/2006/relationships/ctrlProp" Target="../ctrlProps/ctrlProp168.xml"/><Relationship Id="rId118" Type="http://schemas.openxmlformats.org/officeDocument/2006/relationships/ctrlProp" Target="../ctrlProps/ctrlProp222.xml"/><Relationship Id="rId139" Type="http://schemas.openxmlformats.org/officeDocument/2006/relationships/ctrlProp" Target="../ctrlProps/ctrlProp243.xml"/><Relationship Id="rId290" Type="http://schemas.openxmlformats.org/officeDocument/2006/relationships/ctrlProp" Target="../ctrlProps/ctrlProp394.xml"/><Relationship Id="rId304" Type="http://schemas.openxmlformats.org/officeDocument/2006/relationships/ctrlProp" Target="../ctrlProps/ctrlProp408.xml"/><Relationship Id="rId325" Type="http://schemas.openxmlformats.org/officeDocument/2006/relationships/ctrlProp" Target="../ctrlProps/ctrlProp429.xml"/><Relationship Id="rId346" Type="http://schemas.openxmlformats.org/officeDocument/2006/relationships/ctrlProp" Target="../ctrlProps/ctrlProp450.xml"/><Relationship Id="rId367" Type="http://schemas.openxmlformats.org/officeDocument/2006/relationships/ctrlProp" Target="../ctrlProps/ctrlProp471.xml"/><Relationship Id="rId388" Type="http://schemas.openxmlformats.org/officeDocument/2006/relationships/ctrlProp" Target="../ctrlProps/ctrlProp492.xml"/><Relationship Id="rId85" Type="http://schemas.openxmlformats.org/officeDocument/2006/relationships/ctrlProp" Target="../ctrlProps/ctrlProp189.xml"/><Relationship Id="rId150" Type="http://schemas.openxmlformats.org/officeDocument/2006/relationships/ctrlProp" Target="../ctrlProps/ctrlProp254.xml"/><Relationship Id="rId171" Type="http://schemas.openxmlformats.org/officeDocument/2006/relationships/ctrlProp" Target="../ctrlProps/ctrlProp275.xml"/><Relationship Id="rId192" Type="http://schemas.openxmlformats.org/officeDocument/2006/relationships/ctrlProp" Target="../ctrlProps/ctrlProp296.xml"/><Relationship Id="rId206" Type="http://schemas.openxmlformats.org/officeDocument/2006/relationships/ctrlProp" Target="../ctrlProps/ctrlProp310.xml"/><Relationship Id="rId227" Type="http://schemas.openxmlformats.org/officeDocument/2006/relationships/ctrlProp" Target="../ctrlProps/ctrlProp331.xml"/><Relationship Id="rId248" Type="http://schemas.openxmlformats.org/officeDocument/2006/relationships/ctrlProp" Target="../ctrlProps/ctrlProp352.xml"/><Relationship Id="rId269" Type="http://schemas.openxmlformats.org/officeDocument/2006/relationships/ctrlProp" Target="../ctrlProps/ctrlProp373.xml"/><Relationship Id="rId12" Type="http://schemas.openxmlformats.org/officeDocument/2006/relationships/ctrlProp" Target="../ctrlProps/ctrlProp116.xml"/><Relationship Id="rId33" Type="http://schemas.openxmlformats.org/officeDocument/2006/relationships/ctrlProp" Target="../ctrlProps/ctrlProp137.xml"/><Relationship Id="rId108" Type="http://schemas.openxmlformats.org/officeDocument/2006/relationships/ctrlProp" Target="../ctrlProps/ctrlProp212.xml"/><Relationship Id="rId129" Type="http://schemas.openxmlformats.org/officeDocument/2006/relationships/ctrlProp" Target="../ctrlProps/ctrlProp233.xml"/><Relationship Id="rId280" Type="http://schemas.openxmlformats.org/officeDocument/2006/relationships/ctrlProp" Target="../ctrlProps/ctrlProp384.xml"/><Relationship Id="rId315" Type="http://schemas.openxmlformats.org/officeDocument/2006/relationships/ctrlProp" Target="../ctrlProps/ctrlProp419.xml"/><Relationship Id="rId336" Type="http://schemas.openxmlformats.org/officeDocument/2006/relationships/ctrlProp" Target="../ctrlProps/ctrlProp440.xml"/><Relationship Id="rId357" Type="http://schemas.openxmlformats.org/officeDocument/2006/relationships/ctrlProp" Target="../ctrlProps/ctrlProp461.xml"/><Relationship Id="rId54" Type="http://schemas.openxmlformats.org/officeDocument/2006/relationships/ctrlProp" Target="../ctrlProps/ctrlProp158.xml"/><Relationship Id="rId75" Type="http://schemas.openxmlformats.org/officeDocument/2006/relationships/ctrlProp" Target="../ctrlProps/ctrlProp179.xml"/><Relationship Id="rId96" Type="http://schemas.openxmlformats.org/officeDocument/2006/relationships/ctrlProp" Target="../ctrlProps/ctrlProp200.xml"/><Relationship Id="rId140" Type="http://schemas.openxmlformats.org/officeDocument/2006/relationships/ctrlProp" Target="../ctrlProps/ctrlProp244.xml"/><Relationship Id="rId161" Type="http://schemas.openxmlformats.org/officeDocument/2006/relationships/ctrlProp" Target="../ctrlProps/ctrlProp265.xml"/><Relationship Id="rId182" Type="http://schemas.openxmlformats.org/officeDocument/2006/relationships/ctrlProp" Target="../ctrlProps/ctrlProp286.xml"/><Relationship Id="rId217" Type="http://schemas.openxmlformats.org/officeDocument/2006/relationships/ctrlProp" Target="../ctrlProps/ctrlProp321.xml"/><Relationship Id="rId378" Type="http://schemas.openxmlformats.org/officeDocument/2006/relationships/ctrlProp" Target="../ctrlProps/ctrlProp482.xml"/><Relationship Id="rId6" Type="http://schemas.openxmlformats.org/officeDocument/2006/relationships/ctrlProp" Target="../ctrlProps/ctrlProp110.xml"/><Relationship Id="rId238" Type="http://schemas.openxmlformats.org/officeDocument/2006/relationships/ctrlProp" Target="../ctrlProps/ctrlProp342.xml"/><Relationship Id="rId259" Type="http://schemas.openxmlformats.org/officeDocument/2006/relationships/ctrlProp" Target="../ctrlProps/ctrlProp363.xml"/><Relationship Id="rId23" Type="http://schemas.openxmlformats.org/officeDocument/2006/relationships/ctrlProp" Target="../ctrlProps/ctrlProp127.xml"/><Relationship Id="rId119" Type="http://schemas.openxmlformats.org/officeDocument/2006/relationships/ctrlProp" Target="../ctrlProps/ctrlProp223.xml"/><Relationship Id="rId270" Type="http://schemas.openxmlformats.org/officeDocument/2006/relationships/ctrlProp" Target="../ctrlProps/ctrlProp374.xml"/><Relationship Id="rId291" Type="http://schemas.openxmlformats.org/officeDocument/2006/relationships/ctrlProp" Target="../ctrlProps/ctrlProp395.xml"/><Relationship Id="rId305" Type="http://schemas.openxmlformats.org/officeDocument/2006/relationships/ctrlProp" Target="../ctrlProps/ctrlProp409.xml"/><Relationship Id="rId326" Type="http://schemas.openxmlformats.org/officeDocument/2006/relationships/ctrlProp" Target="../ctrlProps/ctrlProp430.xml"/><Relationship Id="rId347" Type="http://schemas.openxmlformats.org/officeDocument/2006/relationships/ctrlProp" Target="../ctrlProps/ctrlProp451.xml"/><Relationship Id="rId44" Type="http://schemas.openxmlformats.org/officeDocument/2006/relationships/ctrlProp" Target="../ctrlProps/ctrlProp148.xml"/><Relationship Id="rId65" Type="http://schemas.openxmlformats.org/officeDocument/2006/relationships/ctrlProp" Target="../ctrlProps/ctrlProp169.xml"/><Relationship Id="rId86" Type="http://schemas.openxmlformats.org/officeDocument/2006/relationships/ctrlProp" Target="../ctrlProps/ctrlProp190.xml"/><Relationship Id="rId130" Type="http://schemas.openxmlformats.org/officeDocument/2006/relationships/ctrlProp" Target="../ctrlProps/ctrlProp234.xml"/><Relationship Id="rId151" Type="http://schemas.openxmlformats.org/officeDocument/2006/relationships/ctrlProp" Target="../ctrlProps/ctrlProp255.xml"/><Relationship Id="rId368" Type="http://schemas.openxmlformats.org/officeDocument/2006/relationships/ctrlProp" Target="../ctrlProps/ctrlProp472.xml"/><Relationship Id="rId389" Type="http://schemas.openxmlformats.org/officeDocument/2006/relationships/ctrlProp" Target="../ctrlProps/ctrlProp493.xml"/><Relationship Id="rId172" Type="http://schemas.openxmlformats.org/officeDocument/2006/relationships/ctrlProp" Target="../ctrlProps/ctrlProp276.xml"/><Relationship Id="rId193" Type="http://schemas.openxmlformats.org/officeDocument/2006/relationships/ctrlProp" Target="../ctrlProps/ctrlProp297.xml"/><Relationship Id="rId207" Type="http://schemas.openxmlformats.org/officeDocument/2006/relationships/ctrlProp" Target="../ctrlProps/ctrlProp311.xml"/><Relationship Id="rId228" Type="http://schemas.openxmlformats.org/officeDocument/2006/relationships/ctrlProp" Target="../ctrlProps/ctrlProp332.xml"/><Relationship Id="rId249" Type="http://schemas.openxmlformats.org/officeDocument/2006/relationships/ctrlProp" Target="../ctrlProps/ctrlProp353.xml"/><Relationship Id="rId13" Type="http://schemas.openxmlformats.org/officeDocument/2006/relationships/ctrlProp" Target="../ctrlProps/ctrlProp117.xml"/><Relationship Id="rId109" Type="http://schemas.openxmlformats.org/officeDocument/2006/relationships/ctrlProp" Target="../ctrlProps/ctrlProp213.xml"/><Relationship Id="rId260" Type="http://schemas.openxmlformats.org/officeDocument/2006/relationships/ctrlProp" Target="../ctrlProps/ctrlProp364.xml"/><Relationship Id="rId281" Type="http://schemas.openxmlformats.org/officeDocument/2006/relationships/ctrlProp" Target="../ctrlProps/ctrlProp385.xml"/><Relationship Id="rId316" Type="http://schemas.openxmlformats.org/officeDocument/2006/relationships/ctrlProp" Target="../ctrlProps/ctrlProp420.xml"/><Relationship Id="rId337" Type="http://schemas.openxmlformats.org/officeDocument/2006/relationships/ctrlProp" Target="../ctrlProps/ctrlProp441.xml"/><Relationship Id="rId34" Type="http://schemas.openxmlformats.org/officeDocument/2006/relationships/ctrlProp" Target="../ctrlProps/ctrlProp138.xml"/><Relationship Id="rId55" Type="http://schemas.openxmlformats.org/officeDocument/2006/relationships/ctrlProp" Target="../ctrlProps/ctrlProp159.xml"/><Relationship Id="rId76" Type="http://schemas.openxmlformats.org/officeDocument/2006/relationships/ctrlProp" Target="../ctrlProps/ctrlProp180.xml"/><Relationship Id="rId97" Type="http://schemas.openxmlformats.org/officeDocument/2006/relationships/ctrlProp" Target="../ctrlProps/ctrlProp201.xml"/><Relationship Id="rId120" Type="http://schemas.openxmlformats.org/officeDocument/2006/relationships/ctrlProp" Target="../ctrlProps/ctrlProp224.xml"/><Relationship Id="rId141" Type="http://schemas.openxmlformats.org/officeDocument/2006/relationships/ctrlProp" Target="../ctrlProps/ctrlProp245.xml"/><Relationship Id="rId358" Type="http://schemas.openxmlformats.org/officeDocument/2006/relationships/ctrlProp" Target="../ctrlProps/ctrlProp462.xml"/><Relationship Id="rId379" Type="http://schemas.openxmlformats.org/officeDocument/2006/relationships/ctrlProp" Target="../ctrlProps/ctrlProp483.xml"/><Relationship Id="rId7" Type="http://schemas.openxmlformats.org/officeDocument/2006/relationships/ctrlProp" Target="../ctrlProps/ctrlProp111.xml"/><Relationship Id="rId162" Type="http://schemas.openxmlformats.org/officeDocument/2006/relationships/ctrlProp" Target="../ctrlProps/ctrlProp266.xml"/><Relationship Id="rId183" Type="http://schemas.openxmlformats.org/officeDocument/2006/relationships/ctrlProp" Target="../ctrlProps/ctrlProp287.xml"/><Relationship Id="rId218" Type="http://schemas.openxmlformats.org/officeDocument/2006/relationships/ctrlProp" Target="../ctrlProps/ctrlProp322.xml"/><Relationship Id="rId239" Type="http://schemas.openxmlformats.org/officeDocument/2006/relationships/ctrlProp" Target="../ctrlProps/ctrlProp343.xml"/><Relationship Id="rId390" Type="http://schemas.openxmlformats.org/officeDocument/2006/relationships/ctrlProp" Target="../ctrlProps/ctrlProp494.xml"/><Relationship Id="rId250" Type="http://schemas.openxmlformats.org/officeDocument/2006/relationships/ctrlProp" Target="../ctrlProps/ctrlProp354.xml"/><Relationship Id="rId271" Type="http://schemas.openxmlformats.org/officeDocument/2006/relationships/ctrlProp" Target="../ctrlProps/ctrlProp375.xml"/><Relationship Id="rId292" Type="http://schemas.openxmlformats.org/officeDocument/2006/relationships/ctrlProp" Target="../ctrlProps/ctrlProp396.xml"/><Relationship Id="rId306" Type="http://schemas.openxmlformats.org/officeDocument/2006/relationships/ctrlProp" Target="../ctrlProps/ctrlProp410.xml"/><Relationship Id="rId24" Type="http://schemas.openxmlformats.org/officeDocument/2006/relationships/ctrlProp" Target="../ctrlProps/ctrlProp128.xml"/><Relationship Id="rId45" Type="http://schemas.openxmlformats.org/officeDocument/2006/relationships/ctrlProp" Target="../ctrlProps/ctrlProp149.xml"/><Relationship Id="rId66" Type="http://schemas.openxmlformats.org/officeDocument/2006/relationships/ctrlProp" Target="../ctrlProps/ctrlProp170.xml"/><Relationship Id="rId87" Type="http://schemas.openxmlformats.org/officeDocument/2006/relationships/ctrlProp" Target="../ctrlProps/ctrlProp191.xml"/><Relationship Id="rId110" Type="http://schemas.openxmlformats.org/officeDocument/2006/relationships/ctrlProp" Target="../ctrlProps/ctrlProp214.xml"/><Relationship Id="rId131" Type="http://schemas.openxmlformats.org/officeDocument/2006/relationships/ctrlProp" Target="../ctrlProps/ctrlProp235.xml"/><Relationship Id="rId327" Type="http://schemas.openxmlformats.org/officeDocument/2006/relationships/ctrlProp" Target="../ctrlProps/ctrlProp431.xml"/><Relationship Id="rId348" Type="http://schemas.openxmlformats.org/officeDocument/2006/relationships/ctrlProp" Target="../ctrlProps/ctrlProp452.xml"/><Relationship Id="rId369" Type="http://schemas.openxmlformats.org/officeDocument/2006/relationships/ctrlProp" Target="../ctrlProps/ctrlProp473.xml"/><Relationship Id="rId152" Type="http://schemas.openxmlformats.org/officeDocument/2006/relationships/ctrlProp" Target="../ctrlProps/ctrlProp256.xml"/><Relationship Id="rId173" Type="http://schemas.openxmlformats.org/officeDocument/2006/relationships/ctrlProp" Target="../ctrlProps/ctrlProp277.xml"/><Relationship Id="rId194" Type="http://schemas.openxmlformats.org/officeDocument/2006/relationships/ctrlProp" Target="../ctrlProps/ctrlProp298.xml"/><Relationship Id="rId208" Type="http://schemas.openxmlformats.org/officeDocument/2006/relationships/ctrlProp" Target="../ctrlProps/ctrlProp312.xml"/><Relationship Id="rId229" Type="http://schemas.openxmlformats.org/officeDocument/2006/relationships/ctrlProp" Target="../ctrlProps/ctrlProp333.xml"/><Relationship Id="rId380" Type="http://schemas.openxmlformats.org/officeDocument/2006/relationships/ctrlProp" Target="../ctrlProps/ctrlProp484.xml"/><Relationship Id="rId240" Type="http://schemas.openxmlformats.org/officeDocument/2006/relationships/ctrlProp" Target="../ctrlProps/ctrlProp344.xml"/><Relationship Id="rId261" Type="http://schemas.openxmlformats.org/officeDocument/2006/relationships/ctrlProp" Target="../ctrlProps/ctrlProp365.xml"/><Relationship Id="rId14" Type="http://schemas.openxmlformats.org/officeDocument/2006/relationships/ctrlProp" Target="../ctrlProps/ctrlProp118.xml"/><Relationship Id="rId35" Type="http://schemas.openxmlformats.org/officeDocument/2006/relationships/ctrlProp" Target="../ctrlProps/ctrlProp139.xml"/><Relationship Id="rId56" Type="http://schemas.openxmlformats.org/officeDocument/2006/relationships/ctrlProp" Target="../ctrlProps/ctrlProp160.xml"/><Relationship Id="rId77" Type="http://schemas.openxmlformats.org/officeDocument/2006/relationships/ctrlProp" Target="../ctrlProps/ctrlProp181.xml"/><Relationship Id="rId100" Type="http://schemas.openxmlformats.org/officeDocument/2006/relationships/ctrlProp" Target="../ctrlProps/ctrlProp204.xml"/><Relationship Id="rId282" Type="http://schemas.openxmlformats.org/officeDocument/2006/relationships/ctrlProp" Target="../ctrlProps/ctrlProp386.xml"/><Relationship Id="rId317" Type="http://schemas.openxmlformats.org/officeDocument/2006/relationships/ctrlProp" Target="../ctrlProps/ctrlProp421.xml"/><Relationship Id="rId338" Type="http://schemas.openxmlformats.org/officeDocument/2006/relationships/ctrlProp" Target="../ctrlProps/ctrlProp442.xml"/><Relationship Id="rId359" Type="http://schemas.openxmlformats.org/officeDocument/2006/relationships/ctrlProp" Target="../ctrlProps/ctrlProp463.xml"/><Relationship Id="rId8" Type="http://schemas.openxmlformats.org/officeDocument/2006/relationships/ctrlProp" Target="../ctrlProps/ctrlProp112.xml"/><Relationship Id="rId98" Type="http://schemas.openxmlformats.org/officeDocument/2006/relationships/ctrlProp" Target="../ctrlProps/ctrlProp202.xml"/><Relationship Id="rId121" Type="http://schemas.openxmlformats.org/officeDocument/2006/relationships/ctrlProp" Target="../ctrlProps/ctrlProp225.xml"/><Relationship Id="rId142" Type="http://schemas.openxmlformats.org/officeDocument/2006/relationships/ctrlProp" Target="../ctrlProps/ctrlProp246.xml"/><Relationship Id="rId163" Type="http://schemas.openxmlformats.org/officeDocument/2006/relationships/ctrlProp" Target="../ctrlProps/ctrlProp267.xml"/><Relationship Id="rId184" Type="http://schemas.openxmlformats.org/officeDocument/2006/relationships/ctrlProp" Target="../ctrlProps/ctrlProp288.xml"/><Relationship Id="rId219" Type="http://schemas.openxmlformats.org/officeDocument/2006/relationships/ctrlProp" Target="../ctrlProps/ctrlProp323.xml"/><Relationship Id="rId370" Type="http://schemas.openxmlformats.org/officeDocument/2006/relationships/ctrlProp" Target="../ctrlProps/ctrlProp474.xml"/><Relationship Id="rId391" Type="http://schemas.openxmlformats.org/officeDocument/2006/relationships/ctrlProp" Target="../ctrlProps/ctrlProp495.xml"/><Relationship Id="rId230" Type="http://schemas.openxmlformats.org/officeDocument/2006/relationships/ctrlProp" Target="../ctrlProps/ctrlProp334.xml"/><Relationship Id="rId251" Type="http://schemas.openxmlformats.org/officeDocument/2006/relationships/ctrlProp" Target="../ctrlProps/ctrlProp355.xml"/><Relationship Id="rId25" Type="http://schemas.openxmlformats.org/officeDocument/2006/relationships/ctrlProp" Target="../ctrlProps/ctrlProp129.xml"/><Relationship Id="rId46" Type="http://schemas.openxmlformats.org/officeDocument/2006/relationships/ctrlProp" Target="../ctrlProps/ctrlProp150.xml"/><Relationship Id="rId67" Type="http://schemas.openxmlformats.org/officeDocument/2006/relationships/ctrlProp" Target="../ctrlProps/ctrlProp171.xml"/><Relationship Id="rId272" Type="http://schemas.openxmlformats.org/officeDocument/2006/relationships/ctrlProp" Target="../ctrlProps/ctrlProp376.xml"/><Relationship Id="rId293" Type="http://schemas.openxmlformats.org/officeDocument/2006/relationships/ctrlProp" Target="../ctrlProps/ctrlProp397.xml"/><Relationship Id="rId307" Type="http://schemas.openxmlformats.org/officeDocument/2006/relationships/ctrlProp" Target="../ctrlProps/ctrlProp411.xml"/><Relationship Id="rId328" Type="http://schemas.openxmlformats.org/officeDocument/2006/relationships/ctrlProp" Target="../ctrlProps/ctrlProp432.xml"/><Relationship Id="rId349" Type="http://schemas.openxmlformats.org/officeDocument/2006/relationships/ctrlProp" Target="../ctrlProps/ctrlProp453.xml"/><Relationship Id="rId88" Type="http://schemas.openxmlformats.org/officeDocument/2006/relationships/ctrlProp" Target="../ctrlProps/ctrlProp192.xml"/><Relationship Id="rId111" Type="http://schemas.openxmlformats.org/officeDocument/2006/relationships/ctrlProp" Target="../ctrlProps/ctrlProp215.xml"/><Relationship Id="rId132" Type="http://schemas.openxmlformats.org/officeDocument/2006/relationships/ctrlProp" Target="../ctrlProps/ctrlProp236.xml"/><Relationship Id="rId153" Type="http://schemas.openxmlformats.org/officeDocument/2006/relationships/ctrlProp" Target="../ctrlProps/ctrlProp257.xml"/><Relationship Id="rId174" Type="http://schemas.openxmlformats.org/officeDocument/2006/relationships/ctrlProp" Target="../ctrlProps/ctrlProp278.xml"/><Relationship Id="rId195" Type="http://schemas.openxmlformats.org/officeDocument/2006/relationships/ctrlProp" Target="../ctrlProps/ctrlProp299.xml"/><Relationship Id="rId209" Type="http://schemas.openxmlformats.org/officeDocument/2006/relationships/ctrlProp" Target="../ctrlProps/ctrlProp313.xml"/><Relationship Id="rId360" Type="http://schemas.openxmlformats.org/officeDocument/2006/relationships/ctrlProp" Target="../ctrlProps/ctrlProp464.xml"/><Relationship Id="rId381" Type="http://schemas.openxmlformats.org/officeDocument/2006/relationships/ctrlProp" Target="../ctrlProps/ctrlProp485.xml"/><Relationship Id="rId220" Type="http://schemas.openxmlformats.org/officeDocument/2006/relationships/ctrlProp" Target="../ctrlProps/ctrlProp324.xml"/><Relationship Id="rId241" Type="http://schemas.openxmlformats.org/officeDocument/2006/relationships/ctrlProp" Target="../ctrlProps/ctrlProp345.xml"/><Relationship Id="rId15" Type="http://schemas.openxmlformats.org/officeDocument/2006/relationships/ctrlProp" Target="../ctrlProps/ctrlProp119.xml"/><Relationship Id="rId36" Type="http://schemas.openxmlformats.org/officeDocument/2006/relationships/ctrlProp" Target="../ctrlProps/ctrlProp140.xml"/><Relationship Id="rId57" Type="http://schemas.openxmlformats.org/officeDocument/2006/relationships/ctrlProp" Target="../ctrlProps/ctrlProp161.xml"/><Relationship Id="rId262" Type="http://schemas.openxmlformats.org/officeDocument/2006/relationships/ctrlProp" Target="../ctrlProps/ctrlProp366.xml"/><Relationship Id="rId283" Type="http://schemas.openxmlformats.org/officeDocument/2006/relationships/ctrlProp" Target="../ctrlProps/ctrlProp387.xml"/><Relationship Id="rId318" Type="http://schemas.openxmlformats.org/officeDocument/2006/relationships/ctrlProp" Target="../ctrlProps/ctrlProp422.xml"/><Relationship Id="rId339" Type="http://schemas.openxmlformats.org/officeDocument/2006/relationships/ctrlProp" Target="../ctrlProps/ctrlProp443.xml"/><Relationship Id="rId78" Type="http://schemas.openxmlformats.org/officeDocument/2006/relationships/ctrlProp" Target="../ctrlProps/ctrlProp182.xml"/><Relationship Id="rId99" Type="http://schemas.openxmlformats.org/officeDocument/2006/relationships/ctrlProp" Target="../ctrlProps/ctrlProp203.xml"/><Relationship Id="rId101" Type="http://schemas.openxmlformats.org/officeDocument/2006/relationships/ctrlProp" Target="../ctrlProps/ctrlProp205.xml"/><Relationship Id="rId122" Type="http://schemas.openxmlformats.org/officeDocument/2006/relationships/ctrlProp" Target="../ctrlProps/ctrlProp226.xml"/><Relationship Id="rId143" Type="http://schemas.openxmlformats.org/officeDocument/2006/relationships/ctrlProp" Target="../ctrlProps/ctrlProp247.xml"/><Relationship Id="rId164" Type="http://schemas.openxmlformats.org/officeDocument/2006/relationships/ctrlProp" Target="../ctrlProps/ctrlProp268.xml"/><Relationship Id="rId185" Type="http://schemas.openxmlformats.org/officeDocument/2006/relationships/ctrlProp" Target="../ctrlProps/ctrlProp289.xml"/><Relationship Id="rId350" Type="http://schemas.openxmlformats.org/officeDocument/2006/relationships/ctrlProp" Target="../ctrlProps/ctrlProp454.xml"/><Relationship Id="rId371" Type="http://schemas.openxmlformats.org/officeDocument/2006/relationships/ctrlProp" Target="../ctrlProps/ctrlProp475.xml"/><Relationship Id="rId9" Type="http://schemas.openxmlformats.org/officeDocument/2006/relationships/ctrlProp" Target="../ctrlProps/ctrlProp113.xml"/><Relationship Id="rId210" Type="http://schemas.openxmlformats.org/officeDocument/2006/relationships/ctrlProp" Target="../ctrlProps/ctrlProp314.xml"/><Relationship Id="rId392" Type="http://schemas.openxmlformats.org/officeDocument/2006/relationships/ctrlProp" Target="../ctrlProps/ctrlProp496.xml"/><Relationship Id="rId26" Type="http://schemas.openxmlformats.org/officeDocument/2006/relationships/ctrlProp" Target="../ctrlProps/ctrlProp130.xml"/><Relationship Id="rId231" Type="http://schemas.openxmlformats.org/officeDocument/2006/relationships/ctrlProp" Target="../ctrlProps/ctrlProp335.xml"/><Relationship Id="rId252" Type="http://schemas.openxmlformats.org/officeDocument/2006/relationships/ctrlProp" Target="../ctrlProps/ctrlProp356.xml"/><Relationship Id="rId273" Type="http://schemas.openxmlformats.org/officeDocument/2006/relationships/ctrlProp" Target="../ctrlProps/ctrlProp377.xml"/><Relationship Id="rId294" Type="http://schemas.openxmlformats.org/officeDocument/2006/relationships/ctrlProp" Target="../ctrlProps/ctrlProp398.xml"/><Relationship Id="rId308" Type="http://schemas.openxmlformats.org/officeDocument/2006/relationships/ctrlProp" Target="../ctrlProps/ctrlProp412.xml"/><Relationship Id="rId329" Type="http://schemas.openxmlformats.org/officeDocument/2006/relationships/ctrlProp" Target="../ctrlProps/ctrlProp433.xml"/><Relationship Id="rId47" Type="http://schemas.openxmlformats.org/officeDocument/2006/relationships/ctrlProp" Target="../ctrlProps/ctrlProp151.xml"/><Relationship Id="rId68" Type="http://schemas.openxmlformats.org/officeDocument/2006/relationships/ctrlProp" Target="../ctrlProps/ctrlProp172.xml"/><Relationship Id="rId89" Type="http://schemas.openxmlformats.org/officeDocument/2006/relationships/ctrlProp" Target="../ctrlProps/ctrlProp193.xml"/><Relationship Id="rId112" Type="http://schemas.openxmlformats.org/officeDocument/2006/relationships/ctrlProp" Target="../ctrlProps/ctrlProp216.xml"/><Relationship Id="rId133" Type="http://schemas.openxmlformats.org/officeDocument/2006/relationships/ctrlProp" Target="../ctrlProps/ctrlProp237.xml"/><Relationship Id="rId154" Type="http://schemas.openxmlformats.org/officeDocument/2006/relationships/ctrlProp" Target="../ctrlProps/ctrlProp258.xml"/><Relationship Id="rId175" Type="http://schemas.openxmlformats.org/officeDocument/2006/relationships/ctrlProp" Target="../ctrlProps/ctrlProp279.xml"/><Relationship Id="rId340" Type="http://schemas.openxmlformats.org/officeDocument/2006/relationships/ctrlProp" Target="../ctrlProps/ctrlProp444.xml"/><Relationship Id="rId361" Type="http://schemas.openxmlformats.org/officeDocument/2006/relationships/ctrlProp" Target="../ctrlProps/ctrlProp465.xml"/><Relationship Id="rId196" Type="http://schemas.openxmlformats.org/officeDocument/2006/relationships/ctrlProp" Target="../ctrlProps/ctrlProp300.xml"/><Relationship Id="rId200" Type="http://schemas.openxmlformats.org/officeDocument/2006/relationships/ctrlProp" Target="../ctrlProps/ctrlProp304.xml"/><Relationship Id="rId382" Type="http://schemas.openxmlformats.org/officeDocument/2006/relationships/ctrlProp" Target="../ctrlProps/ctrlProp486.xml"/><Relationship Id="rId16" Type="http://schemas.openxmlformats.org/officeDocument/2006/relationships/ctrlProp" Target="../ctrlProps/ctrlProp120.xml"/><Relationship Id="rId221" Type="http://schemas.openxmlformats.org/officeDocument/2006/relationships/ctrlProp" Target="../ctrlProps/ctrlProp325.xml"/><Relationship Id="rId242" Type="http://schemas.openxmlformats.org/officeDocument/2006/relationships/ctrlProp" Target="../ctrlProps/ctrlProp346.xml"/><Relationship Id="rId263" Type="http://schemas.openxmlformats.org/officeDocument/2006/relationships/ctrlProp" Target="../ctrlProps/ctrlProp367.xml"/><Relationship Id="rId284" Type="http://schemas.openxmlformats.org/officeDocument/2006/relationships/ctrlProp" Target="../ctrlProps/ctrlProp388.xml"/><Relationship Id="rId319" Type="http://schemas.openxmlformats.org/officeDocument/2006/relationships/ctrlProp" Target="../ctrlProps/ctrlProp423.xml"/><Relationship Id="rId37" Type="http://schemas.openxmlformats.org/officeDocument/2006/relationships/ctrlProp" Target="../ctrlProps/ctrlProp141.xml"/><Relationship Id="rId58" Type="http://schemas.openxmlformats.org/officeDocument/2006/relationships/ctrlProp" Target="../ctrlProps/ctrlProp162.xml"/><Relationship Id="rId79" Type="http://schemas.openxmlformats.org/officeDocument/2006/relationships/ctrlProp" Target="../ctrlProps/ctrlProp183.xml"/><Relationship Id="rId102" Type="http://schemas.openxmlformats.org/officeDocument/2006/relationships/ctrlProp" Target="../ctrlProps/ctrlProp206.xml"/><Relationship Id="rId123" Type="http://schemas.openxmlformats.org/officeDocument/2006/relationships/ctrlProp" Target="../ctrlProps/ctrlProp227.xml"/><Relationship Id="rId144" Type="http://schemas.openxmlformats.org/officeDocument/2006/relationships/ctrlProp" Target="../ctrlProps/ctrlProp248.xml"/><Relationship Id="rId330" Type="http://schemas.openxmlformats.org/officeDocument/2006/relationships/ctrlProp" Target="../ctrlProps/ctrlProp434.xml"/><Relationship Id="rId90" Type="http://schemas.openxmlformats.org/officeDocument/2006/relationships/ctrlProp" Target="../ctrlProps/ctrlProp194.xml"/><Relationship Id="rId165" Type="http://schemas.openxmlformats.org/officeDocument/2006/relationships/ctrlProp" Target="../ctrlProps/ctrlProp269.xml"/><Relationship Id="rId186" Type="http://schemas.openxmlformats.org/officeDocument/2006/relationships/ctrlProp" Target="../ctrlProps/ctrlProp290.xml"/><Relationship Id="rId351" Type="http://schemas.openxmlformats.org/officeDocument/2006/relationships/ctrlProp" Target="../ctrlProps/ctrlProp455.xml"/><Relationship Id="rId372" Type="http://schemas.openxmlformats.org/officeDocument/2006/relationships/ctrlProp" Target="../ctrlProps/ctrlProp476.xml"/><Relationship Id="rId393" Type="http://schemas.openxmlformats.org/officeDocument/2006/relationships/ctrlProp" Target="../ctrlProps/ctrlProp497.xml"/><Relationship Id="rId211" Type="http://schemas.openxmlformats.org/officeDocument/2006/relationships/ctrlProp" Target="../ctrlProps/ctrlProp315.xml"/><Relationship Id="rId232" Type="http://schemas.openxmlformats.org/officeDocument/2006/relationships/ctrlProp" Target="../ctrlProps/ctrlProp336.xml"/><Relationship Id="rId253" Type="http://schemas.openxmlformats.org/officeDocument/2006/relationships/ctrlProp" Target="../ctrlProps/ctrlProp357.xml"/><Relationship Id="rId274" Type="http://schemas.openxmlformats.org/officeDocument/2006/relationships/ctrlProp" Target="../ctrlProps/ctrlProp378.xml"/><Relationship Id="rId295" Type="http://schemas.openxmlformats.org/officeDocument/2006/relationships/ctrlProp" Target="../ctrlProps/ctrlProp399.xml"/><Relationship Id="rId309" Type="http://schemas.openxmlformats.org/officeDocument/2006/relationships/ctrlProp" Target="../ctrlProps/ctrlProp413.xml"/><Relationship Id="rId27" Type="http://schemas.openxmlformats.org/officeDocument/2006/relationships/ctrlProp" Target="../ctrlProps/ctrlProp131.xml"/><Relationship Id="rId48" Type="http://schemas.openxmlformats.org/officeDocument/2006/relationships/ctrlProp" Target="../ctrlProps/ctrlProp152.xml"/><Relationship Id="rId69" Type="http://schemas.openxmlformats.org/officeDocument/2006/relationships/ctrlProp" Target="../ctrlProps/ctrlProp173.xml"/><Relationship Id="rId113" Type="http://schemas.openxmlformats.org/officeDocument/2006/relationships/ctrlProp" Target="../ctrlProps/ctrlProp217.xml"/><Relationship Id="rId134" Type="http://schemas.openxmlformats.org/officeDocument/2006/relationships/ctrlProp" Target="../ctrlProps/ctrlProp238.xml"/><Relationship Id="rId320" Type="http://schemas.openxmlformats.org/officeDocument/2006/relationships/ctrlProp" Target="../ctrlProps/ctrlProp424.xml"/><Relationship Id="rId80" Type="http://schemas.openxmlformats.org/officeDocument/2006/relationships/ctrlProp" Target="../ctrlProps/ctrlProp184.xml"/><Relationship Id="rId155" Type="http://schemas.openxmlformats.org/officeDocument/2006/relationships/ctrlProp" Target="../ctrlProps/ctrlProp259.xml"/><Relationship Id="rId176" Type="http://schemas.openxmlformats.org/officeDocument/2006/relationships/ctrlProp" Target="../ctrlProps/ctrlProp280.xml"/><Relationship Id="rId197" Type="http://schemas.openxmlformats.org/officeDocument/2006/relationships/ctrlProp" Target="../ctrlProps/ctrlProp301.xml"/><Relationship Id="rId341" Type="http://schemas.openxmlformats.org/officeDocument/2006/relationships/ctrlProp" Target="../ctrlProps/ctrlProp445.xml"/><Relationship Id="rId362" Type="http://schemas.openxmlformats.org/officeDocument/2006/relationships/ctrlProp" Target="../ctrlProps/ctrlProp466.xml"/><Relationship Id="rId383" Type="http://schemas.openxmlformats.org/officeDocument/2006/relationships/ctrlProp" Target="../ctrlProps/ctrlProp487.xml"/><Relationship Id="rId201" Type="http://schemas.openxmlformats.org/officeDocument/2006/relationships/ctrlProp" Target="../ctrlProps/ctrlProp305.xml"/><Relationship Id="rId222" Type="http://schemas.openxmlformats.org/officeDocument/2006/relationships/ctrlProp" Target="../ctrlProps/ctrlProp326.xml"/><Relationship Id="rId243" Type="http://schemas.openxmlformats.org/officeDocument/2006/relationships/ctrlProp" Target="../ctrlProps/ctrlProp347.xml"/><Relationship Id="rId264" Type="http://schemas.openxmlformats.org/officeDocument/2006/relationships/ctrlProp" Target="../ctrlProps/ctrlProp368.xml"/><Relationship Id="rId285" Type="http://schemas.openxmlformats.org/officeDocument/2006/relationships/ctrlProp" Target="../ctrlProps/ctrlProp389.xml"/><Relationship Id="rId17" Type="http://schemas.openxmlformats.org/officeDocument/2006/relationships/ctrlProp" Target="../ctrlProps/ctrlProp121.xml"/><Relationship Id="rId38" Type="http://schemas.openxmlformats.org/officeDocument/2006/relationships/ctrlProp" Target="../ctrlProps/ctrlProp142.xml"/><Relationship Id="rId59" Type="http://schemas.openxmlformats.org/officeDocument/2006/relationships/ctrlProp" Target="../ctrlProps/ctrlProp163.xml"/><Relationship Id="rId103" Type="http://schemas.openxmlformats.org/officeDocument/2006/relationships/ctrlProp" Target="../ctrlProps/ctrlProp207.xml"/><Relationship Id="rId124" Type="http://schemas.openxmlformats.org/officeDocument/2006/relationships/ctrlProp" Target="../ctrlProps/ctrlProp228.xml"/><Relationship Id="rId310" Type="http://schemas.openxmlformats.org/officeDocument/2006/relationships/ctrlProp" Target="../ctrlProps/ctrlProp414.xml"/><Relationship Id="rId70" Type="http://schemas.openxmlformats.org/officeDocument/2006/relationships/ctrlProp" Target="../ctrlProps/ctrlProp174.xml"/><Relationship Id="rId91" Type="http://schemas.openxmlformats.org/officeDocument/2006/relationships/ctrlProp" Target="../ctrlProps/ctrlProp195.xml"/><Relationship Id="rId145" Type="http://schemas.openxmlformats.org/officeDocument/2006/relationships/ctrlProp" Target="../ctrlProps/ctrlProp249.xml"/><Relationship Id="rId166" Type="http://schemas.openxmlformats.org/officeDocument/2006/relationships/ctrlProp" Target="../ctrlProps/ctrlProp270.xml"/><Relationship Id="rId187" Type="http://schemas.openxmlformats.org/officeDocument/2006/relationships/ctrlProp" Target="../ctrlProps/ctrlProp291.xml"/><Relationship Id="rId331" Type="http://schemas.openxmlformats.org/officeDocument/2006/relationships/ctrlProp" Target="../ctrlProps/ctrlProp435.xml"/><Relationship Id="rId352" Type="http://schemas.openxmlformats.org/officeDocument/2006/relationships/ctrlProp" Target="../ctrlProps/ctrlProp456.xml"/><Relationship Id="rId373" Type="http://schemas.openxmlformats.org/officeDocument/2006/relationships/ctrlProp" Target="../ctrlProps/ctrlProp477.xml"/><Relationship Id="rId394" Type="http://schemas.openxmlformats.org/officeDocument/2006/relationships/ctrlProp" Target="../ctrlProps/ctrlProp498.xml"/><Relationship Id="rId1" Type="http://schemas.openxmlformats.org/officeDocument/2006/relationships/printerSettings" Target="../printerSettings/printerSettings4.bin"/><Relationship Id="rId212" Type="http://schemas.openxmlformats.org/officeDocument/2006/relationships/ctrlProp" Target="../ctrlProps/ctrlProp316.xml"/><Relationship Id="rId233" Type="http://schemas.openxmlformats.org/officeDocument/2006/relationships/ctrlProp" Target="../ctrlProps/ctrlProp337.xml"/><Relationship Id="rId254" Type="http://schemas.openxmlformats.org/officeDocument/2006/relationships/ctrlProp" Target="../ctrlProps/ctrlProp358.xml"/><Relationship Id="rId28" Type="http://schemas.openxmlformats.org/officeDocument/2006/relationships/ctrlProp" Target="../ctrlProps/ctrlProp132.xml"/><Relationship Id="rId49" Type="http://schemas.openxmlformats.org/officeDocument/2006/relationships/ctrlProp" Target="../ctrlProps/ctrlProp153.xml"/><Relationship Id="rId114" Type="http://schemas.openxmlformats.org/officeDocument/2006/relationships/ctrlProp" Target="../ctrlProps/ctrlProp218.xml"/><Relationship Id="rId275" Type="http://schemas.openxmlformats.org/officeDocument/2006/relationships/ctrlProp" Target="../ctrlProps/ctrlProp379.xml"/><Relationship Id="rId296" Type="http://schemas.openxmlformats.org/officeDocument/2006/relationships/ctrlProp" Target="../ctrlProps/ctrlProp400.xml"/><Relationship Id="rId300" Type="http://schemas.openxmlformats.org/officeDocument/2006/relationships/ctrlProp" Target="../ctrlProps/ctrlProp404.xml"/><Relationship Id="rId60" Type="http://schemas.openxmlformats.org/officeDocument/2006/relationships/ctrlProp" Target="../ctrlProps/ctrlProp164.xml"/><Relationship Id="rId81" Type="http://schemas.openxmlformats.org/officeDocument/2006/relationships/ctrlProp" Target="../ctrlProps/ctrlProp185.xml"/><Relationship Id="rId135" Type="http://schemas.openxmlformats.org/officeDocument/2006/relationships/ctrlProp" Target="../ctrlProps/ctrlProp239.xml"/><Relationship Id="rId156" Type="http://schemas.openxmlformats.org/officeDocument/2006/relationships/ctrlProp" Target="../ctrlProps/ctrlProp260.xml"/><Relationship Id="rId177" Type="http://schemas.openxmlformats.org/officeDocument/2006/relationships/ctrlProp" Target="../ctrlProps/ctrlProp281.xml"/><Relationship Id="rId198" Type="http://schemas.openxmlformats.org/officeDocument/2006/relationships/ctrlProp" Target="../ctrlProps/ctrlProp302.xml"/><Relationship Id="rId321" Type="http://schemas.openxmlformats.org/officeDocument/2006/relationships/ctrlProp" Target="../ctrlProps/ctrlProp425.xml"/><Relationship Id="rId342" Type="http://schemas.openxmlformats.org/officeDocument/2006/relationships/ctrlProp" Target="../ctrlProps/ctrlProp446.xml"/><Relationship Id="rId363" Type="http://schemas.openxmlformats.org/officeDocument/2006/relationships/ctrlProp" Target="../ctrlProps/ctrlProp467.xml"/><Relationship Id="rId384" Type="http://schemas.openxmlformats.org/officeDocument/2006/relationships/ctrlProp" Target="../ctrlProps/ctrlProp488.xml"/><Relationship Id="rId202" Type="http://schemas.openxmlformats.org/officeDocument/2006/relationships/ctrlProp" Target="../ctrlProps/ctrlProp306.xml"/><Relationship Id="rId223" Type="http://schemas.openxmlformats.org/officeDocument/2006/relationships/ctrlProp" Target="../ctrlProps/ctrlProp327.xml"/><Relationship Id="rId244" Type="http://schemas.openxmlformats.org/officeDocument/2006/relationships/ctrlProp" Target="../ctrlProps/ctrlProp348.xml"/><Relationship Id="rId18" Type="http://schemas.openxmlformats.org/officeDocument/2006/relationships/ctrlProp" Target="../ctrlProps/ctrlProp122.xml"/><Relationship Id="rId39" Type="http://schemas.openxmlformats.org/officeDocument/2006/relationships/ctrlProp" Target="../ctrlProps/ctrlProp143.xml"/><Relationship Id="rId265" Type="http://schemas.openxmlformats.org/officeDocument/2006/relationships/ctrlProp" Target="../ctrlProps/ctrlProp369.xml"/><Relationship Id="rId286" Type="http://schemas.openxmlformats.org/officeDocument/2006/relationships/ctrlProp" Target="../ctrlProps/ctrlProp390.xml"/><Relationship Id="rId50" Type="http://schemas.openxmlformats.org/officeDocument/2006/relationships/ctrlProp" Target="../ctrlProps/ctrlProp154.xml"/><Relationship Id="rId104" Type="http://schemas.openxmlformats.org/officeDocument/2006/relationships/ctrlProp" Target="../ctrlProps/ctrlProp208.xml"/><Relationship Id="rId125" Type="http://schemas.openxmlformats.org/officeDocument/2006/relationships/ctrlProp" Target="../ctrlProps/ctrlProp229.xml"/><Relationship Id="rId146" Type="http://schemas.openxmlformats.org/officeDocument/2006/relationships/ctrlProp" Target="../ctrlProps/ctrlProp250.xml"/><Relationship Id="rId167" Type="http://schemas.openxmlformats.org/officeDocument/2006/relationships/ctrlProp" Target="../ctrlProps/ctrlProp271.xml"/><Relationship Id="rId188" Type="http://schemas.openxmlformats.org/officeDocument/2006/relationships/ctrlProp" Target="../ctrlProps/ctrlProp292.xml"/><Relationship Id="rId311" Type="http://schemas.openxmlformats.org/officeDocument/2006/relationships/ctrlProp" Target="../ctrlProps/ctrlProp415.xml"/><Relationship Id="rId332" Type="http://schemas.openxmlformats.org/officeDocument/2006/relationships/ctrlProp" Target="../ctrlProps/ctrlProp436.xml"/><Relationship Id="rId353" Type="http://schemas.openxmlformats.org/officeDocument/2006/relationships/ctrlProp" Target="../ctrlProps/ctrlProp457.xml"/><Relationship Id="rId374" Type="http://schemas.openxmlformats.org/officeDocument/2006/relationships/ctrlProp" Target="../ctrlProps/ctrlProp478.xml"/><Relationship Id="rId395" Type="http://schemas.openxmlformats.org/officeDocument/2006/relationships/ctrlProp" Target="../ctrlProps/ctrlProp499.xml"/><Relationship Id="rId71" Type="http://schemas.openxmlformats.org/officeDocument/2006/relationships/ctrlProp" Target="../ctrlProps/ctrlProp175.xml"/><Relationship Id="rId92" Type="http://schemas.openxmlformats.org/officeDocument/2006/relationships/ctrlProp" Target="../ctrlProps/ctrlProp196.xml"/><Relationship Id="rId213" Type="http://schemas.openxmlformats.org/officeDocument/2006/relationships/ctrlProp" Target="../ctrlProps/ctrlProp317.xml"/><Relationship Id="rId234" Type="http://schemas.openxmlformats.org/officeDocument/2006/relationships/ctrlProp" Target="../ctrlProps/ctrlProp338.xml"/><Relationship Id="rId2" Type="http://schemas.openxmlformats.org/officeDocument/2006/relationships/drawing" Target="../drawings/drawing5.xml"/><Relationship Id="rId29" Type="http://schemas.openxmlformats.org/officeDocument/2006/relationships/ctrlProp" Target="../ctrlProps/ctrlProp133.xml"/><Relationship Id="rId255" Type="http://schemas.openxmlformats.org/officeDocument/2006/relationships/ctrlProp" Target="../ctrlProps/ctrlProp359.xml"/><Relationship Id="rId276" Type="http://schemas.openxmlformats.org/officeDocument/2006/relationships/ctrlProp" Target="../ctrlProps/ctrlProp380.xml"/><Relationship Id="rId297" Type="http://schemas.openxmlformats.org/officeDocument/2006/relationships/ctrlProp" Target="../ctrlProps/ctrlProp401.xml"/><Relationship Id="rId40" Type="http://schemas.openxmlformats.org/officeDocument/2006/relationships/ctrlProp" Target="../ctrlProps/ctrlProp144.xml"/><Relationship Id="rId115" Type="http://schemas.openxmlformats.org/officeDocument/2006/relationships/ctrlProp" Target="../ctrlProps/ctrlProp219.xml"/><Relationship Id="rId136" Type="http://schemas.openxmlformats.org/officeDocument/2006/relationships/ctrlProp" Target="../ctrlProps/ctrlProp240.xml"/><Relationship Id="rId157" Type="http://schemas.openxmlformats.org/officeDocument/2006/relationships/ctrlProp" Target="../ctrlProps/ctrlProp261.xml"/><Relationship Id="rId178" Type="http://schemas.openxmlformats.org/officeDocument/2006/relationships/ctrlProp" Target="../ctrlProps/ctrlProp282.xml"/><Relationship Id="rId301" Type="http://schemas.openxmlformats.org/officeDocument/2006/relationships/ctrlProp" Target="../ctrlProps/ctrlProp405.xml"/><Relationship Id="rId322" Type="http://schemas.openxmlformats.org/officeDocument/2006/relationships/ctrlProp" Target="../ctrlProps/ctrlProp426.xml"/><Relationship Id="rId343" Type="http://schemas.openxmlformats.org/officeDocument/2006/relationships/ctrlProp" Target="../ctrlProps/ctrlProp447.xml"/><Relationship Id="rId364" Type="http://schemas.openxmlformats.org/officeDocument/2006/relationships/ctrlProp" Target="../ctrlProps/ctrlProp468.xml"/><Relationship Id="rId61" Type="http://schemas.openxmlformats.org/officeDocument/2006/relationships/ctrlProp" Target="../ctrlProps/ctrlProp165.xml"/><Relationship Id="rId82" Type="http://schemas.openxmlformats.org/officeDocument/2006/relationships/ctrlProp" Target="../ctrlProps/ctrlProp186.xml"/><Relationship Id="rId199" Type="http://schemas.openxmlformats.org/officeDocument/2006/relationships/ctrlProp" Target="../ctrlProps/ctrlProp303.xml"/><Relationship Id="rId203" Type="http://schemas.openxmlformats.org/officeDocument/2006/relationships/ctrlProp" Target="../ctrlProps/ctrlProp307.xml"/><Relationship Id="rId385" Type="http://schemas.openxmlformats.org/officeDocument/2006/relationships/ctrlProp" Target="../ctrlProps/ctrlProp489.xml"/><Relationship Id="rId19" Type="http://schemas.openxmlformats.org/officeDocument/2006/relationships/ctrlProp" Target="../ctrlProps/ctrlProp123.xml"/><Relationship Id="rId224" Type="http://schemas.openxmlformats.org/officeDocument/2006/relationships/ctrlProp" Target="../ctrlProps/ctrlProp328.xml"/><Relationship Id="rId245" Type="http://schemas.openxmlformats.org/officeDocument/2006/relationships/ctrlProp" Target="../ctrlProps/ctrlProp349.xml"/><Relationship Id="rId266" Type="http://schemas.openxmlformats.org/officeDocument/2006/relationships/ctrlProp" Target="../ctrlProps/ctrlProp370.xml"/><Relationship Id="rId287" Type="http://schemas.openxmlformats.org/officeDocument/2006/relationships/ctrlProp" Target="../ctrlProps/ctrlProp391.xml"/><Relationship Id="rId30" Type="http://schemas.openxmlformats.org/officeDocument/2006/relationships/ctrlProp" Target="../ctrlProps/ctrlProp134.xml"/><Relationship Id="rId105" Type="http://schemas.openxmlformats.org/officeDocument/2006/relationships/ctrlProp" Target="../ctrlProps/ctrlProp209.xml"/><Relationship Id="rId126" Type="http://schemas.openxmlformats.org/officeDocument/2006/relationships/ctrlProp" Target="../ctrlProps/ctrlProp230.xml"/><Relationship Id="rId147" Type="http://schemas.openxmlformats.org/officeDocument/2006/relationships/ctrlProp" Target="../ctrlProps/ctrlProp251.xml"/><Relationship Id="rId168" Type="http://schemas.openxmlformats.org/officeDocument/2006/relationships/ctrlProp" Target="../ctrlProps/ctrlProp272.xml"/><Relationship Id="rId312" Type="http://schemas.openxmlformats.org/officeDocument/2006/relationships/ctrlProp" Target="../ctrlProps/ctrlProp416.xml"/><Relationship Id="rId333" Type="http://schemas.openxmlformats.org/officeDocument/2006/relationships/ctrlProp" Target="../ctrlProps/ctrlProp437.xml"/><Relationship Id="rId354" Type="http://schemas.openxmlformats.org/officeDocument/2006/relationships/ctrlProp" Target="../ctrlProps/ctrlProp458.xml"/><Relationship Id="rId51" Type="http://schemas.openxmlformats.org/officeDocument/2006/relationships/ctrlProp" Target="../ctrlProps/ctrlProp155.xml"/><Relationship Id="rId72" Type="http://schemas.openxmlformats.org/officeDocument/2006/relationships/ctrlProp" Target="../ctrlProps/ctrlProp176.xml"/><Relationship Id="rId93" Type="http://schemas.openxmlformats.org/officeDocument/2006/relationships/ctrlProp" Target="../ctrlProps/ctrlProp197.xml"/><Relationship Id="rId189" Type="http://schemas.openxmlformats.org/officeDocument/2006/relationships/ctrlProp" Target="../ctrlProps/ctrlProp293.xml"/><Relationship Id="rId375" Type="http://schemas.openxmlformats.org/officeDocument/2006/relationships/ctrlProp" Target="../ctrlProps/ctrlProp479.xml"/><Relationship Id="rId3" Type="http://schemas.openxmlformats.org/officeDocument/2006/relationships/vmlDrawing" Target="../drawings/vmlDrawing3.vml"/><Relationship Id="rId214" Type="http://schemas.openxmlformats.org/officeDocument/2006/relationships/ctrlProp" Target="../ctrlProps/ctrlProp318.xml"/><Relationship Id="rId235" Type="http://schemas.openxmlformats.org/officeDocument/2006/relationships/ctrlProp" Target="../ctrlProps/ctrlProp339.xml"/><Relationship Id="rId256" Type="http://schemas.openxmlformats.org/officeDocument/2006/relationships/ctrlProp" Target="../ctrlProps/ctrlProp360.xml"/><Relationship Id="rId277" Type="http://schemas.openxmlformats.org/officeDocument/2006/relationships/ctrlProp" Target="../ctrlProps/ctrlProp381.xml"/><Relationship Id="rId298" Type="http://schemas.openxmlformats.org/officeDocument/2006/relationships/ctrlProp" Target="../ctrlProps/ctrlProp402.xml"/><Relationship Id="rId116" Type="http://schemas.openxmlformats.org/officeDocument/2006/relationships/ctrlProp" Target="../ctrlProps/ctrlProp220.xml"/><Relationship Id="rId137" Type="http://schemas.openxmlformats.org/officeDocument/2006/relationships/ctrlProp" Target="../ctrlProps/ctrlProp241.xml"/><Relationship Id="rId158" Type="http://schemas.openxmlformats.org/officeDocument/2006/relationships/ctrlProp" Target="../ctrlProps/ctrlProp262.xml"/><Relationship Id="rId302" Type="http://schemas.openxmlformats.org/officeDocument/2006/relationships/ctrlProp" Target="../ctrlProps/ctrlProp406.xml"/><Relationship Id="rId323" Type="http://schemas.openxmlformats.org/officeDocument/2006/relationships/ctrlProp" Target="../ctrlProps/ctrlProp427.xml"/><Relationship Id="rId344" Type="http://schemas.openxmlformats.org/officeDocument/2006/relationships/ctrlProp" Target="../ctrlProps/ctrlProp448.xml"/><Relationship Id="rId20" Type="http://schemas.openxmlformats.org/officeDocument/2006/relationships/ctrlProp" Target="../ctrlProps/ctrlProp124.xml"/><Relationship Id="rId41" Type="http://schemas.openxmlformats.org/officeDocument/2006/relationships/ctrlProp" Target="../ctrlProps/ctrlProp145.xml"/><Relationship Id="rId62" Type="http://schemas.openxmlformats.org/officeDocument/2006/relationships/ctrlProp" Target="../ctrlProps/ctrlProp166.xml"/><Relationship Id="rId83" Type="http://schemas.openxmlformats.org/officeDocument/2006/relationships/ctrlProp" Target="../ctrlProps/ctrlProp187.xml"/><Relationship Id="rId179" Type="http://schemas.openxmlformats.org/officeDocument/2006/relationships/ctrlProp" Target="../ctrlProps/ctrlProp283.xml"/><Relationship Id="rId365" Type="http://schemas.openxmlformats.org/officeDocument/2006/relationships/ctrlProp" Target="../ctrlProps/ctrlProp469.xml"/><Relationship Id="rId386" Type="http://schemas.openxmlformats.org/officeDocument/2006/relationships/ctrlProp" Target="../ctrlProps/ctrlProp490.xml"/><Relationship Id="rId190" Type="http://schemas.openxmlformats.org/officeDocument/2006/relationships/ctrlProp" Target="../ctrlProps/ctrlProp294.xml"/><Relationship Id="rId204" Type="http://schemas.openxmlformats.org/officeDocument/2006/relationships/ctrlProp" Target="../ctrlProps/ctrlProp308.xml"/><Relationship Id="rId225" Type="http://schemas.openxmlformats.org/officeDocument/2006/relationships/ctrlProp" Target="../ctrlProps/ctrlProp329.xml"/><Relationship Id="rId246" Type="http://schemas.openxmlformats.org/officeDocument/2006/relationships/ctrlProp" Target="../ctrlProps/ctrlProp350.xml"/><Relationship Id="rId267" Type="http://schemas.openxmlformats.org/officeDocument/2006/relationships/ctrlProp" Target="../ctrlProps/ctrlProp371.xml"/><Relationship Id="rId288" Type="http://schemas.openxmlformats.org/officeDocument/2006/relationships/ctrlProp" Target="../ctrlProps/ctrlProp392.xml"/><Relationship Id="rId106" Type="http://schemas.openxmlformats.org/officeDocument/2006/relationships/ctrlProp" Target="../ctrlProps/ctrlProp210.xml"/><Relationship Id="rId127" Type="http://schemas.openxmlformats.org/officeDocument/2006/relationships/ctrlProp" Target="../ctrlProps/ctrlProp231.xml"/><Relationship Id="rId313" Type="http://schemas.openxmlformats.org/officeDocument/2006/relationships/ctrlProp" Target="../ctrlProps/ctrlProp417.xml"/><Relationship Id="rId10" Type="http://schemas.openxmlformats.org/officeDocument/2006/relationships/ctrlProp" Target="../ctrlProps/ctrlProp114.xml"/><Relationship Id="rId31" Type="http://schemas.openxmlformats.org/officeDocument/2006/relationships/ctrlProp" Target="../ctrlProps/ctrlProp135.xml"/><Relationship Id="rId52" Type="http://schemas.openxmlformats.org/officeDocument/2006/relationships/ctrlProp" Target="../ctrlProps/ctrlProp156.xml"/><Relationship Id="rId73" Type="http://schemas.openxmlformats.org/officeDocument/2006/relationships/ctrlProp" Target="../ctrlProps/ctrlProp177.xml"/><Relationship Id="rId94" Type="http://schemas.openxmlformats.org/officeDocument/2006/relationships/ctrlProp" Target="../ctrlProps/ctrlProp198.xml"/><Relationship Id="rId148" Type="http://schemas.openxmlformats.org/officeDocument/2006/relationships/ctrlProp" Target="../ctrlProps/ctrlProp252.xml"/><Relationship Id="rId169" Type="http://schemas.openxmlformats.org/officeDocument/2006/relationships/ctrlProp" Target="../ctrlProps/ctrlProp273.xml"/><Relationship Id="rId334" Type="http://schemas.openxmlformats.org/officeDocument/2006/relationships/ctrlProp" Target="../ctrlProps/ctrlProp438.xml"/><Relationship Id="rId355" Type="http://schemas.openxmlformats.org/officeDocument/2006/relationships/ctrlProp" Target="../ctrlProps/ctrlProp459.xml"/><Relationship Id="rId376" Type="http://schemas.openxmlformats.org/officeDocument/2006/relationships/ctrlProp" Target="../ctrlProps/ctrlProp480.xml"/><Relationship Id="rId4" Type="http://schemas.openxmlformats.org/officeDocument/2006/relationships/ctrlProp" Target="../ctrlProps/ctrlProp108.xml"/><Relationship Id="rId180" Type="http://schemas.openxmlformats.org/officeDocument/2006/relationships/ctrlProp" Target="../ctrlProps/ctrlProp284.xml"/><Relationship Id="rId215" Type="http://schemas.openxmlformats.org/officeDocument/2006/relationships/ctrlProp" Target="../ctrlProps/ctrlProp319.xml"/><Relationship Id="rId236" Type="http://schemas.openxmlformats.org/officeDocument/2006/relationships/ctrlProp" Target="../ctrlProps/ctrlProp340.xml"/><Relationship Id="rId257" Type="http://schemas.openxmlformats.org/officeDocument/2006/relationships/ctrlProp" Target="../ctrlProps/ctrlProp361.xml"/><Relationship Id="rId278" Type="http://schemas.openxmlformats.org/officeDocument/2006/relationships/ctrlProp" Target="../ctrlProps/ctrlProp382.xml"/><Relationship Id="rId303" Type="http://schemas.openxmlformats.org/officeDocument/2006/relationships/ctrlProp" Target="../ctrlProps/ctrlProp407.xml"/><Relationship Id="rId42" Type="http://schemas.openxmlformats.org/officeDocument/2006/relationships/ctrlProp" Target="../ctrlProps/ctrlProp146.xml"/><Relationship Id="rId84" Type="http://schemas.openxmlformats.org/officeDocument/2006/relationships/ctrlProp" Target="../ctrlProps/ctrlProp188.xml"/><Relationship Id="rId138" Type="http://schemas.openxmlformats.org/officeDocument/2006/relationships/ctrlProp" Target="../ctrlProps/ctrlProp242.xml"/><Relationship Id="rId345" Type="http://schemas.openxmlformats.org/officeDocument/2006/relationships/ctrlProp" Target="../ctrlProps/ctrlProp449.xml"/><Relationship Id="rId387" Type="http://schemas.openxmlformats.org/officeDocument/2006/relationships/ctrlProp" Target="../ctrlProps/ctrlProp49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09.xml"/><Relationship Id="rId18" Type="http://schemas.openxmlformats.org/officeDocument/2006/relationships/ctrlProp" Target="../ctrlProps/ctrlProp514.xml"/><Relationship Id="rId26" Type="http://schemas.openxmlformats.org/officeDocument/2006/relationships/ctrlProp" Target="../ctrlProps/ctrlProp522.xml"/><Relationship Id="rId39" Type="http://schemas.openxmlformats.org/officeDocument/2006/relationships/ctrlProp" Target="../ctrlProps/ctrlProp535.xml"/><Relationship Id="rId21" Type="http://schemas.openxmlformats.org/officeDocument/2006/relationships/ctrlProp" Target="../ctrlProps/ctrlProp517.xml"/><Relationship Id="rId34" Type="http://schemas.openxmlformats.org/officeDocument/2006/relationships/ctrlProp" Target="../ctrlProps/ctrlProp530.xml"/><Relationship Id="rId42" Type="http://schemas.openxmlformats.org/officeDocument/2006/relationships/ctrlProp" Target="../ctrlProps/ctrlProp538.xml"/><Relationship Id="rId47" Type="http://schemas.openxmlformats.org/officeDocument/2006/relationships/ctrlProp" Target="../ctrlProps/ctrlProp543.xml"/><Relationship Id="rId50" Type="http://schemas.openxmlformats.org/officeDocument/2006/relationships/ctrlProp" Target="../ctrlProps/ctrlProp546.xml"/><Relationship Id="rId55" Type="http://schemas.openxmlformats.org/officeDocument/2006/relationships/ctrlProp" Target="../ctrlProps/ctrlProp551.xml"/><Relationship Id="rId63" Type="http://schemas.openxmlformats.org/officeDocument/2006/relationships/ctrlProp" Target="../ctrlProps/ctrlProp559.xml"/><Relationship Id="rId68" Type="http://schemas.openxmlformats.org/officeDocument/2006/relationships/ctrlProp" Target="../ctrlProps/ctrlProp564.xml"/><Relationship Id="rId76" Type="http://schemas.openxmlformats.org/officeDocument/2006/relationships/ctrlProp" Target="../ctrlProps/ctrlProp572.xml"/><Relationship Id="rId84" Type="http://schemas.openxmlformats.org/officeDocument/2006/relationships/ctrlProp" Target="../ctrlProps/ctrlProp580.xml"/><Relationship Id="rId89" Type="http://schemas.openxmlformats.org/officeDocument/2006/relationships/ctrlProp" Target="../ctrlProps/ctrlProp585.xml"/><Relationship Id="rId7" Type="http://schemas.openxmlformats.org/officeDocument/2006/relationships/ctrlProp" Target="../ctrlProps/ctrlProp503.xml"/><Relationship Id="rId71" Type="http://schemas.openxmlformats.org/officeDocument/2006/relationships/ctrlProp" Target="../ctrlProps/ctrlProp567.xml"/><Relationship Id="rId92" Type="http://schemas.openxmlformats.org/officeDocument/2006/relationships/ctrlProp" Target="../ctrlProps/ctrlProp588.xml"/><Relationship Id="rId2" Type="http://schemas.openxmlformats.org/officeDocument/2006/relationships/drawing" Target="../drawings/drawing6.xml"/><Relationship Id="rId16" Type="http://schemas.openxmlformats.org/officeDocument/2006/relationships/ctrlProp" Target="../ctrlProps/ctrlProp512.xml"/><Relationship Id="rId29" Type="http://schemas.openxmlformats.org/officeDocument/2006/relationships/ctrlProp" Target="../ctrlProps/ctrlProp525.xml"/><Relationship Id="rId11" Type="http://schemas.openxmlformats.org/officeDocument/2006/relationships/ctrlProp" Target="../ctrlProps/ctrlProp507.xml"/><Relationship Id="rId24" Type="http://schemas.openxmlformats.org/officeDocument/2006/relationships/ctrlProp" Target="../ctrlProps/ctrlProp520.xml"/><Relationship Id="rId32" Type="http://schemas.openxmlformats.org/officeDocument/2006/relationships/ctrlProp" Target="../ctrlProps/ctrlProp528.xml"/><Relationship Id="rId37" Type="http://schemas.openxmlformats.org/officeDocument/2006/relationships/ctrlProp" Target="../ctrlProps/ctrlProp533.xml"/><Relationship Id="rId40" Type="http://schemas.openxmlformats.org/officeDocument/2006/relationships/ctrlProp" Target="../ctrlProps/ctrlProp536.xml"/><Relationship Id="rId45" Type="http://schemas.openxmlformats.org/officeDocument/2006/relationships/ctrlProp" Target="../ctrlProps/ctrlProp541.xml"/><Relationship Id="rId53" Type="http://schemas.openxmlformats.org/officeDocument/2006/relationships/ctrlProp" Target="../ctrlProps/ctrlProp549.xml"/><Relationship Id="rId58" Type="http://schemas.openxmlformats.org/officeDocument/2006/relationships/ctrlProp" Target="../ctrlProps/ctrlProp554.xml"/><Relationship Id="rId66" Type="http://schemas.openxmlformats.org/officeDocument/2006/relationships/ctrlProp" Target="../ctrlProps/ctrlProp562.xml"/><Relationship Id="rId74" Type="http://schemas.openxmlformats.org/officeDocument/2006/relationships/ctrlProp" Target="../ctrlProps/ctrlProp570.xml"/><Relationship Id="rId79" Type="http://schemas.openxmlformats.org/officeDocument/2006/relationships/ctrlProp" Target="../ctrlProps/ctrlProp575.xml"/><Relationship Id="rId87" Type="http://schemas.openxmlformats.org/officeDocument/2006/relationships/ctrlProp" Target="../ctrlProps/ctrlProp583.xml"/><Relationship Id="rId5" Type="http://schemas.openxmlformats.org/officeDocument/2006/relationships/ctrlProp" Target="../ctrlProps/ctrlProp501.xml"/><Relationship Id="rId61" Type="http://schemas.openxmlformats.org/officeDocument/2006/relationships/ctrlProp" Target="../ctrlProps/ctrlProp557.xml"/><Relationship Id="rId82" Type="http://schemas.openxmlformats.org/officeDocument/2006/relationships/ctrlProp" Target="../ctrlProps/ctrlProp578.xml"/><Relationship Id="rId90" Type="http://schemas.openxmlformats.org/officeDocument/2006/relationships/ctrlProp" Target="../ctrlProps/ctrlProp586.xml"/><Relationship Id="rId19" Type="http://schemas.openxmlformats.org/officeDocument/2006/relationships/ctrlProp" Target="../ctrlProps/ctrlProp515.xml"/><Relationship Id="rId14" Type="http://schemas.openxmlformats.org/officeDocument/2006/relationships/ctrlProp" Target="../ctrlProps/ctrlProp510.xml"/><Relationship Id="rId22" Type="http://schemas.openxmlformats.org/officeDocument/2006/relationships/ctrlProp" Target="../ctrlProps/ctrlProp518.xml"/><Relationship Id="rId27" Type="http://schemas.openxmlformats.org/officeDocument/2006/relationships/ctrlProp" Target="../ctrlProps/ctrlProp523.xml"/><Relationship Id="rId30" Type="http://schemas.openxmlformats.org/officeDocument/2006/relationships/ctrlProp" Target="../ctrlProps/ctrlProp526.xml"/><Relationship Id="rId35" Type="http://schemas.openxmlformats.org/officeDocument/2006/relationships/ctrlProp" Target="../ctrlProps/ctrlProp531.xml"/><Relationship Id="rId43" Type="http://schemas.openxmlformats.org/officeDocument/2006/relationships/ctrlProp" Target="../ctrlProps/ctrlProp539.xml"/><Relationship Id="rId48" Type="http://schemas.openxmlformats.org/officeDocument/2006/relationships/ctrlProp" Target="../ctrlProps/ctrlProp544.xml"/><Relationship Id="rId56" Type="http://schemas.openxmlformats.org/officeDocument/2006/relationships/ctrlProp" Target="../ctrlProps/ctrlProp552.xml"/><Relationship Id="rId64" Type="http://schemas.openxmlformats.org/officeDocument/2006/relationships/ctrlProp" Target="../ctrlProps/ctrlProp560.xml"/><Relationship Id="rId69" Type="http://schemas.openxmlformats.org/officeDocument/2006/relationships/ctrlProp" Target="../ctrlProps/ctrlProp565.xml"/><Relationship Id="rId77" Type="http://schemas.openxmlformats.org/officeDocument/2006/relationships/ctrlProp" Target="../ctrlProps/ctrlProp573.xml"/><Relationship Id="rId8" Type="http://schemas.openxmlformats.org/officeDocument/2006/relationships/ctrlProp" Target="../ctrlProps/ctrlProp504.xml"/><Relationship Id="rId51" Type="http://schemas.openxmlformats.org/officeDocument/2006/relationships/ctrlProp" Target="../ctrlProps/ctrlProp547.xml"/><Relationship Id="rId72" Type="http://schemas.openxmlformats.org/officeDocument/2006/relationships/ctrlProp" Target="../ctrlProps/ctrlProp568.xml"/><Relationship Id="rId80" Type="http://schemas.openxmlformats.org/officeDocument/2006/relationships/ctrlProp" Target="../ctrlProps/ctrlProp576.xml"/><Relationship Id="rId85" Type="http://schemas.openxmlformats.org/officeDocument/2006/relationships/ctrlProp" Target="../ctrlProps/ctrlProp581.xml"/><Relationship Id="rId93" Type="http://schemas.openxmlformats.org/officeDocument/2006/relationships/ctrlProp" Target="../ctrlProps/ctrlProp589.xml"/><Relationship Id="rId3" Type="http://schemas.openxmlformats.org/officeDocument/2006/relationships/vmlDrawing" Target="../drawings/vmlDrawing4.vml"/><Relationship Id="rId12" Type="http://schemas.openxmlformats.org/officeDocument/2006/relationships/ctrlProp" Target="../ctrlProps/ctrlProp508.xml"/><Relationship Id="rId17" Type="http://schemas.openxmlformats.org/officeDocument/2006/relationships/ctrlProp" Target="../ctrlProps/ctrlProp513.xml"/><Relationship Id="rId25" Type="http://schemas.openxmlformats.org/officeDocument/2006/relationships/ctrlProp" Target="../ctrlProps/ctrlProp521.xml"/><Relationship Id="rId33" Type="http://schemas.openxmlformats.org/officeDocument/2006/relationships/ctrlProp" Target="../ctrlProps/ctrlProp529.xml"/><Relationship Id="rId38" Type="http://schemas.openxmlformats.org/officeDocument/2006/relationships/ctrlProp" Target="../ctrlProps/ctrlProp534.xml"/><Relationship Id="rId46" Type="http://schemas.openxmlformats.org/officeDocument/2006/relationships/ctrlProp" Target="../ctrlProps/ctrlProp542.xml"/><Relationship Id="rId59" Type="http://schemas.openxmlformats.org/officeDocument/2006/relationships/ctrlProp" Target="../ctrlProps/ctrlProp555.xml"/><Relationship Id="rId67" Type="http://schemas.openxmlformats.org/officeDocument/2006/relationships/ctrlProp" Target="../ctrlProps/ctrlProp563.xml"/><Relationship Id="rId20" Type="http://schemas.openxmlformats.org/officeDocument/2006/relationships/ctrlProp" Target="../ctrlProps/ctrlProp516.xml"/><Relationship Id="rId41" Type="http://schemas.openxmlformats.org/officeDocument/2006/relationships/ctrlProp" Target="../ctrlProps/ctrlProp537.xml"/><Relationship Id="rId54" Type="http://schemas.openxmlformats.org/officeDocument/2006/relationships/ctrlProp" Target="../ctrlProps/ctrlProp550.xml"/><Relationship Id="rId62" Type="http://schemas.openxmlformats.org/officeDocument/2006/relationships/ctrlProp" Target="../ctrlProps/ctrlProp558.xml"/><Relationship Id="rId70" Type="http://schemas.openxmlformats.org/officeDocument/2006/relationships/ctrlProp" Target="../ctrlProps/ctrlProp566.xml"/><Relationship Id="rId75" Type="http://schemas.openxmlformats.org/officeDocument/2006/relationships/ctrlProp" Target="../ctrlProps/ctrlProp571.xml"/><Relationship Id="rId83" Type="http://schemas.openxmlformats.org/officeDocument/2006/relationships/ctrlProp" Target="../ctrlProps/ctrlProp579.xml"/><Relationship Id="rId88" Type="http://schemas.openxmlformats.org/officeDocument/2006/relationships/ctrlProp" Target="../ctrlProps/ctrlProp584.xml"/><Relationship Id="rId91" Type="http://schemas.openxmlformats.org/officeDocument/2006/relationships/ctrlProp" Target="../ctrlProps/ctrlProp587.xml"/><Relationship Id="rId1" Type="http://schemas.openxmlformats.org/officeDocument/2006/relationships/printerSettings" Target="../printerSettings/printerSettings5.bin"/><Relationship Id="rId6" Type="http://schemas.openxmlformats.org/officeDocument/2006/relationships/ctrlProp" Target="../ctrlProps/ctrlProp502.xml"/><Relationship Id="rId15" Type="http://schemas.openxmlformats.org/officeDocument/2006/relationships/ctrlProp" Target="../ctrlProps/ctrlProp511.xml"/><Relationship Id="rId23" Type="http://schemas.openxmlformats.org/officeDocument/2006/relationships/ctrlProp" Target="../ctrlProps/ctrlProp519.xml"/><Relationship Id="rId28" Type="http://schemas.openxmlformats.org/officeDocument/2006/relationships/ctrlProp" Target="../ctrlProps/ctrlProp524.xml"/><Relationship Id="rId36" Type="http://schemas.openxmlformats.org/officeDocument/2006/relationships/ctrlProp" Target="../ctrlProps/ctrlProp532.xml"/><Relationship Id="rId49" Type="http://schemas.openxmlformats.org/officeDocument/2006/relationships/ctrlProp" Target="../ctrlProps/ctrlProp545.xml"/><Relationship Id="rId57" Type="http://schemas.openxmlformats.org/officeDocument/2006/relationships/ctrlProp" Target="../ctrlProps/ctrlProp553.xml"/><Relationship Id="rId10" Type="http://schemas.openxmlformats.org/officeDocument/2006/relationships/ctrlProp" Target="../ctrlProps/ctrlProp506.xml"/><Relationship Id="rId31" Type="http://schemas.openxmlformats.org/officeDocument/2006/relationships/ctrlProp" Target="../ctrlProps/ctrlProp527.xml"/><Relationship Id="rId44" Type="http://schemas.openxmlformats.org/officeDocument/2006/relationships/ctrlProp" Target="../ctrlProps/ctrlProp540.xml"/><Relationship Id="rId52" Type="http://schemas.openxmlformats.org/officeDocument/2006/relationships/ctrlProp" Target="../ctrlProps/ctrlProp548.xml"/><Relationship Id="rId60" Type="http://schemas.openxmlformats.org/officeDocument/2006/relationships/ctrlProp" Target="../ctrlProps/ctrlProp556.xml"/><Relationship Id="rId65" Type="http://schemas.openxmlformats.org/officeDocument/2006/relationships/ctrlProp" Target="../ctrlProps/ctrlProp561.xml"/><Relationship Id="rId73" Type="http://schemas.openxmlformats.org/officeDocument/2006/relationships/ctrlProp" Target="../ctrlProps/ctrlProp569.xml"/><Relationship Id="rId78" Type="http://schemas.openxmlformats.org/officeDocument/2006/relationships/ctrlProp" Target="../ctrlProps/ctrlProp574.xml"/><Relationship Id="rId81" Type="http://schemas.openxmlformats.org/officeDocument/2006/relationships/ctrlProp" Target="../ctrlProps/ctrlProp577.xml"/><Relationship Id="rId86" Type="http://schemas.openxmlformats.org/officeDocument/2006/relationships/ctrlProp" Target="../ctrlProps/ctrlProp582.xml"/><Relationship Id="rId4" Type="http://schemas.openxmlformats.org/officeDocument/2006/relationships/ctrlProp" Target="../ctrlProps/ctrlProp500.xml"/><Relationship Id="rId9" Type="http://schemas.openxmlformats.org/officeDocument/2006/relationships/ctrlProp" Target="../ctrlProps/ctrlProp50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94.xml"/><Relationship Id="rId13" Type="http://schemas.openxmlformats.org/officeDocument/2006/relationships/ctrlProp" Target="../ctrlProps/ctrlProp599.xml"/><Relationship Id="rId18" Type="http://schemas.openxmlformats.org/officeDocument/2006/relationships/ctrlProp" Target="../ctrlProps/ctrlProp604.xml"/><Relationship Id="rId3" Type="http://schemas.openxmlformats.org/officeDocument/2006/relationships/vmlDrawing" Target="../drawings/vmlDrawing5.vml"/><Relationship Id="rId7" Type="http://schemas.openxmlformats.org/officeDocument/2006/relationships/ctrlProp" Target="../ctrlProps/ctrlProp593.xml"/><Relationship Id="rId12" Type="http://schemas.openxmlformats.org/officeDocument/2006/relationships/ctrlProp" Target="../ctrlProps/ctrlProp598.xml"/><Relationship Id="rId17" Type="http://schemas.openxmlformats.org/officeDocument/2006/relationships/ctrlProp" Target="../ctrlProps/ctrlProp603.xml"/><Relationship Id="rId2" Type="http://schemas.openxmlformats.org/officeDocument/2006/relationships/drawing" Target="../drawings/drawing7.xml"/><Relationship Id="rId16" Type="http://schemas.openxmlformats.org/officeDocument/2006/relationships/ctrlProp" Target="../ctrlProps/ctrlProp602.xml"/><Relationship Id="rId1" Type="http://schemas.openxmlformats.org/officeDocument/2006/relationships/printerSettings" Target="../printerSettings/printerSettings6.bin"/><Relationship Id="rId6" Type="http://schemas.openxmlformats.org/officeDocument/2006/relationships/ctrlProp" Target="../ctrlProps/ctrlProp592.xml"/><Relationship Id="rId11" Type="http://schemas.openxmlformats.org/officeDocument/2006/relationships/ctrlProp" Target="../ctrlProps/ctrlProp597.xml"/><Relationship Id="rId5" Type="http://schemas.openxmlformats.org/officeDocument/2006/relationships/ctrlProp" Target="../ctrlProps/ctrlProp591.xml"/><Relationship Id="rId15" Type="http://schemas.openxmlformats.org/officeDocument/2006/relationships/ctrlProp" Target="../ctrlProps/ctrlProp601.xml"/><Relationship Id="rId10" Type="http://schemas.openxmlformats.org/officeDocument/2006/relationships/ctrlProp" Target="../ctrlProps/ctrlProp596.xml"/><Relationship Id="rId4" Type="http://schemas.openxmlformats.org/officeDocument/2006/relationships/ctrlProp" Target="../ctrlProps/ctrlProp590.xml"/><Relationship Id="rId9" Type="http://schemas.openxmlformats.org/officeDocument/2006/relationships/ctrlProp" Target="../ctrlProps/ctrlProp595.xml"/><Relationship Id="rId14" Type="http://schemas.openxmlformats.org/officeDocument/2006/relationships/ctrlProp" Target="../ctrlProps/ctrlProp60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10.xml"/><Relationship Id="rId13" Type="http://schemas.openxmlformats.org/officeDocument/2006/relationships/ctrlProp" Target="../ctrlProps/ctrlProp615.xml"/><Relationship Id="rId3" Type="http://schemas.openxmlformats.org/officeDocument/2006/relationships/ctrlProp" Target="../ctrlProps/ctrlProp605.xml"/><Relationship Id="rId7" Type="http://schemas.openxmlformats.org/officeDocument/2006/relationships/ctrlProp" Target="../ctrlProps/ctrlProp609.xml"/><Relationship Id="rId12" Type="http://schemas.openxmlformats.org/officeDocument/2006/relationships/ctrlProp" Target="../ctrlProps/ctrlProp614.xml"/><Relationship Id="rId17" Type="http://schemas.openxmlformats.org/officeDocument/2006/relationships/ctrlProp" Target="../ctrlProps/ctrlProp619.xml"/><Relationship Id="rId2" Type="http://schemas.openxmlformats.org/officeDocument/2006/relationships/vmlDrawing" Target="../drawings/vmlDrawing6.vml"/><Relationship Id="rId16" Type="http://schemas.openxmlformats.org/officeDocument/2006/relationships/ctrlProp" Target="../ctrlProps/ctrlProp618.xml"/><Relationship Id="rId1" Type="http://schemas.openxmlformats.org/officeDocument/2006/relationships/drawing" Target="../drawings/drawing8.xml"/><Relationship Id="rId6" Type="http://schemas.openxmlformats.org/officeDocument/2006/relationships/ctrlProp" Target="../ctrlProps/ctrlProp608.xml"/><Relationship Id="rId11" Type="http://schemas.openxmlformats.org/officeDocument/2006/relationships/ctrlProp" Target="../ctrlProps/ctrlProp613.xml"/><Relationship Id="rId5" Type="http://schemas.openxmlformats.org/officeDocument/2006/relationships/ctrlProp" Target="../ctrlProps/ctrlProp607.xml"/><Relationship Id="rId15" Type="http://schemas.openxmlformats.org/officeDocument/2006/relationships/ctrlProp" Target="../ctrlProps/ctrlProp617.xml"/><Relationship Id="rId10" Type="http://schemas.openxmlformats.org/officeDocument/2006/relationships/ctrlProp" Target="../ctrlProps/ctrlProp612.xml"/><Relationship Id="rId4" Type="http://schemas.openxmlformats.org/officeDocument/2006/relationships/ctrlProp" Target="../ctrlProps/ctrlProp606.xml"/><Relationship Id="rId9" Type="http://schemas.openxmlformats.org/officeDocument/2006/relationships/ctrlProp" Target="../ctrlProps/ctrlProp611.xml"/><Relationship Id="rId14" Type="http://schemas.openxmlformats.org/officeDocument/2006/relationships/ctrlProp" Target="../ctrlProps/ctrlProp6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25.xml"/><Relationship Id="rId13" Type="http://schemas.openxmlformats.org/officeDocument/2006/relationships/ctrlProp" Target="../ctrlProps/ctrlProp630.xml"/><Relationship Id="rId3" Type="http://schemas.openxmlformats.org/officeDocument/2006/relationships/ctrlProp" Target="../ctrlProps/ctrlProp620.xml"/><Relationship Id="rId7" Type="http://schemas.openxmlformats.org/officeDocument/2006/relationships/ctrlProp" Target="../ctrlProps/ctrlProp624.xml"/><Relationship Id="rId12" Type="http://schemas.openxmlformats.org/officeDocument/2006/relationships/ctrlProp" Target="../ctrlProps/ctrlProp629.xml"/><Relationship Id="rId17" Type="http://schemas.openxmlformats.org/officeDocument/2006/relationships/ctrlProp" Target="../ctrlProps/ctrlProp634.xml"/><Relationship Id="rId2" Type="http://schemas.openxmlformats.org/officeDocument/2006/relationships/vmlDrawing" Target="../drawings/vmlDrawing7.vml"/><Relationship Id="rId16" Type="http://schemas.openxmlformats.org/officeDocument/2006/relationships/ctrlProp" Target="../ctrlProps/ctrlProp633.xml"/><Relationship Id="rId1" Type="http://schemas.openxmlformats.org/officeDocument/2006/relationships/drawing" Target="../drawings/drawing9.xml"/><Relationship Id="rId6" Type="http://schemas.openxmlformats.org/officeDocument/2006/relationships/ctrlProp" Target="../ctrlProps/ctrlProp623.xml"/><Relationship Id="rId11" Type="http://schemas.openxmlformats.org/officeDocument/2006/relationships/ctrlProp" Target="../ctrlProps/ctrlProp628.xml"/><Relationship Id="rId5" Type="http://schemas.openxmlformats.org/officeDocument/2006/relationships/ctrlProp" Target="../ctrlProps/ctrlProp622.xml"/><Relationship Id="rId15" Type="http://schemas.openxmlformats.org/officeDocument/2006/relationships/ctrlProp" Target="../ctrlProps/ctrlProp632.xml"/><Relationship Id="rId10" Type="http://schemas.openxmlformats.org/officeDocument/2006/relationships/ctrlProp" Target="../ctrlProps/ctrlProp627.xml"/><Relationship Id="rId4" Type="http://schemas.openxmlformats.org/officeDocument/2006/relationships/ctrlProp" Target="../ctrlProps/ctrlProp621.xml"/><Relationship Id="rId9" Type="http://schemas.openxmlformats.org/officeDocument/2006/relationships/ctrlProp" Target="../ctrlProps/ctrlProp626.xml"/><Relationship Id="rId14" Type="http://schemas.openxmlformats.org/officeDocument/2006/relationships/ctrlProp" Target="../ctrlProps/ctrlProp6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ADC18-AE1E-4E9B-B2EF-551B1BE55F5A}">
  <sheetPr codeName="Sheet1">
    <tabColor theme="1"/>
  </sheetPr>
  <dimension ref="B2:K90"/>
  <sheetViews>
    <sheetView showGridLines="0" tabSelected="1" zoomScaleNormal="100" zoomScaleSheetLayoutView="100" workbookViewId="0"/>
  </sheetViews>
  <sheetFormatPr defaultColWidth="8.75" defaultRowHeight="18.75"/>
  <cols>
    <col min="1" max="1" width="4.5" style="2" customWidth="1"/>
    <col min="2" max="9" width="8.75" style="2"/>
    <col min="10" max="10" width="10" style="2" bestFit="1" customWidth="1"/>
    <col min="11" max="11" width="10.25" style="2" bestFit="1" customWidth="1"/>
    <col min="12" max="12" width="4.5" style="2" customWidth="1"/>
    <col min="13" max="16384" width="8.75" style="2"/>
  </cols>
  <sheetData>
    <row r="2" spans="2:11" ht="25.5">
      <c r="C2" s="155" t="s">
        <v>35</v>
      </c>
      <c r="D2" s="155"/>
      <c r="E2" s="155"/>
      <c r="F2" s="155"/>
      <c r="G2" s="155"/>
      <c r="H2" s="155"/>
      <c r="I2" s="155"/>
      <c r="J2" s="155"/>
    </row>
    <row r="3" spans="2:11">
      <c r="B3" s="13"/>
    </row>
    <row r="4" spans="2:11">
      <c r="B4" s="14"/>
      <c r="K4" s="31">
        <v>44075</v>
      </c>
    </row>
    <row r="5" spans="2:11">
      <c r="B5" s="14"/>
      <c r="K5" s="32" t="s">
        <v>67</v>
      </c>
    </row>
    <row r="6" spans="2:11">
      <c r="K6" s="13" t="s">
        <v>36</v>
      </c>
    </row>
    <row r="7" spans="2:11">
      <c r="B7" s="156" t="s">
        <v>66</v>
      </c>
      <c r="C7" s="156"/>
      <c r="D7" s="156"/>
      <c r="E7" s="156"/>
      <c r="F7" s="156"/>
      <c r="G7" s="156"/>
      <c r="H7" s="156"/>
      <c r="I7" s="156"/>
      <c r="J7" s="156"/>
      <c r="K7" s="156"/>
    </row>
    <row r="8" spans="2:11">
      <c r="B8" s="156"/>
      <c r="C8" s="156"/>
      <c r="D8" s="156"/>
      <c r="E8" s="156"/>
      <c r="F8" s="156"/>
      <c r="G8" s="156"/>
      <c r="H8" s="156"/>
      <c r="I8" s="156"/>
      <c r="J8" s="156"/>
      <c r="K8" s="156"/>
    </row>
    <row r="9" spans="2:11">
      <c r="B9" s="156"/>
      <c r="C9" s="156"/>
      <c r="D9" s="156"/>
      <c r="E9" s="156"/>
      <c r="F9" s="156"/>
      <c r="G9" s="156"/>
      <c r="H9" s="156"/>
      <c r="I9" s="156"/>
      <c r="J9" s="156"/>
      <c r="K9" s="156"/>
    </row>
    <row r="10" spans="2:11">
      <c r="B10" s="156"/>
      <c r="C10" s="156"/>
      <c r="D10" s="156"/>
      <c r="E10" s="156"/>
      <c r="F10" s="156"/>
      <c r="G10" s="156"/>
      <c r="H10" s="156"/>
      <c r="I10" s="156"/>
      <c r="J10" s="156"/>
      <c r="K10" s="156"/>
    </row>
    <row r="11" spans="2:11">
      <c r="B11" s="86"/>
      <c r="C11" s="86"/>
      <c r="D11" s="86"/>
      <c r="E11" s="86"/>
      <c r="F11" s="86"/>
      <c r="G11" s="86"/>
      <c r="H11" s="86"/>
      <c r="I11" s="86"/>
      <c r="J11" s="86"/>
      <c r="K11" s="86"/>
    </row>
    <row r="12" spans="2:11">
      <c r="B12" s="3" t="s">
        <v>521</v>
      </c>
    </row>
    <row r="13" spans="2:11" ht="3.75" customHeight="1">
      <c r="B13" s="3"/>
    </row>
    <row r="14" spans="2:11">
      <c r="B14" s="88"/>
      <c r="C14" s="89" t="s">
        <v>522</v>
      </c>
    </row>
    <row r="15" spans="2:11" s="33" customFormat="1" ht="42" customHeight="1">
      <c r="C15" s="157" t="s">
        <v>523</v>
      </c>
      <c r="D15" s="157"/>
      <c r="E15" s="157"/>
      <c r="F15" s="157"/>
      <c r="G15" s="157"/>
      <c r="H15" s="157"/>
      <c r="I15" s="157"/>
      <c r="J15" s="157"/>
    </row>
    <row r="16" spans="2:11" s="33" customFormat="1" ht="21.75" customHeight="1">
      <c r="B16" s="34"/>
      <c r="C16" s="157"/>
      <c r="D16" s="157"/>
      <c r="E16" s="157"/>
      <c r="F16" s="157"/>
      <c r="G16" s="157"/>
      <c r="H16" s="157"/>
      <c r="I16" s="157"/>
      <c r="J16" s="157"/>
    </row>
    <row r="17" spans="2:10" s="33" customFormat="1">
      <c r="B17" s="35"/>
    </row>
    <row r="18" spans="2:10" s="33" customFormat="1">
      <c r="C18" s="89" t="s">
        <v>524</v>
      </c>
    </row>
    <row r="19" spans="2:10" ht="3.75" customHeight="1">
      <c r="B19" s="3"/>
    </row>
    <row r="20" spans="2:10" s="33" customFormat="1" ht="18.75" customHeight="1">
      <c r="C20" s="157" t="s">
        <v>529</v>
      </c>
      <c r="D20" s="157"/>
      <c r="E20" s="157"/>
      <c r="F20" s="157"/>
      <c r="G20" s="157"/>
      <c r="H20" s="157"/>
      <c r="I20" s="157"/>
      <c r="J20" s="157"/>
    </row>
    <row r="21" spans="2:10" s="33" customFormat="1">
      <c r="C21" s="37" t="s">
        <v>525</v>
      </c>
      <c r="D21" s="90"/>
      <c r="E21" s="90"/>
      <c r="F21" s="90"/>
      <c r="G21" s="90"/>
      <c r="H21" s="90"/>
      <c r="I21" s="90"/>
      <c r="J21" s="90"/>
    </row>
    <row r="22" spans="2:10" ht="3.75" customHeight="1">
      <c r="B22" s="3"/>
    </row>
    <row r="23" spans="2:10" s="33" customFormat="1">
      <c r="C23" s="38" t="s">
        <v>526</v>
      </c>
    </row>
    <row r="24" spans="2:10" s="33" customFormat="1" ht="24.75" customHeight="1">
      <c r="C24" s="37"/>
    </row>
    <row r="25" spans="2:10" s="33" customFormat="1">
      <c r="C25" s="39" t="s">
        <v>527</v>
      </c>
    </row>
    <row r="26" spans="2:10" s="33" customFormat="1">
      <c r="C26" s="36" t="s">
        <v>528</v>
      </c>
    </row>
    <row r="27" spans="2:10" s="33" customFormat="1">
      <c r="C27" s="40" t="s">
        <v>101</v>
      </c>
    </row>
    <row r="28" spans="2:10" s="33" customFormat="1">
      <c r="B28" s="35"/>
    </row>
    <row r="29" spans="2:10" ht="31.5" customHeight="1">
      <c r="B29" s="154" t="s">
        <v>168</v>
      </c>
      <c r="C29" s="154"/>
      <c r="D29" s="154"/>
      <c r="E29" s="154"/>
      <c r="F29" s="154"/>
      <c r="G29" s="154"/>
      <c r="H29" s="154"/>
      <c r="I29" s="154"/>
      <c r="J29" s="154"/>
    </row>
    <row r="30" spans="2:10" ht="22.9" customHeight="1">
      <c r="B30" s="154"/>
      <c r="C30" s="154"/>
      <c r="D30" s="154"/>
      <c r="E30" s="154"/>
      <c r="F30" s="154"/>
      <c r="G30" s="154"/>
      <c r="H30" s="154"/>
      <c r="I30" s="154"/>
      <c r="J30" s="154"/>
    </row>
    <row r="31" spans="2:10" s="33" customFormat="1">
      <c r="B31" s="35"/>
    </row>
    <row r="32" spans="2:10">
      <c r="B32" s="154" t="s">
        <v>530</v>
      </c>
      <c r="C32" s="154"/>
      <c r="D32" s="154"/>
      <c r="E32" s="154"/>
      <c r="F32" s="154"/>
      <c r="G32" s="154"/>
      <c r="H32" s="154"/>
      <c r="I32" s="154"/>
      <c r="J32" s="154"/>
    </row>
    <row r="33" spans="2:10">
      <c r="B33" s="154"/>
      <c r="C33" s="154"/>
      <c r="D33" s="154"/>
      <c r="E33" s="154"/>
      <c r="F33" s="154"/>
      <c r="G33" s="154"/>
      <c r="H33" s="154"/>
      <c r="I33" s="154"/>
      <c r="J33" s="154"/>
    </row>
    <row r="34" spans="2:10">
      <c r="B34" s="4"/>
    </row>
    <row r="37" spans="2:10">
      <c r="C37" s="5"/>
    </row>
    <row r="38" spans="2:10">
      <c r="B38" s="4" t="s">
        <v>69</v>
      </c>
      <c r="C38" s="5"/>
    </row>
    <row r="39" spans="2:10">
      <c r="B39" s="6" t="s">
        <v>169</v>
      </c>
      <c r="C39" s="5"/>
    </row>
    <row r="40" spans="2:10" ht="18" customHeight="1">
      <c r="B40" s="141" t="s">
        <v>170</v>
      </c>
      <c r="C40" s="141"/>
      <c r="D40" s="141"/>
      <c r="E40" s="141"/>
      <c r="F40" s="141"/>
      <c r="G40" s="141"/>
      <c r="H40" s="141"/>
      <c r="I40" s="7"/>
      <c r="J40" s="7"/>
    </row>
    <row r="41" spans="2:10">
      <c r="B41" s="141"/>
      <c r="C41" s="141"/>
      <c r="D41" s="141"/>
      <c r="E41" s="141"/>
      <c r="F41" s="141"/>
      <c r="G41" s="141"/>
      <c r="H41" s="141"/>
      <c r="I41" s="7"/>
      <c r="J41" s="7"/>
    </row>
    <row r="42" spans="2:10">
      <c r="B42" s="141"/>
      <c r="C42" s="141"/>
      <c r="D42" s="141"/>
      <c r="E42" s="141"/>
      <c r="F42" s="141"/>
      <c r="G42" s="141"/>
      <c r="H42" s="141"/>
      <c r="I42" s="7"/>
      <c r="J42" s="7"/>
    </row>
    <row r="43" spans="2:10">
      <c r="B43" s="141"/>
      <c r="C43" s="141"/>
      <c r="D43" s="141"/>
      <c r="E43" s="141"/>
      <c r="F43" s="141"/>
      <c r="G43" s="141"/>
      <c r="H43" s="141"/>
      <c r="I43" s="86"/>
      <c r="J43" s="86"/>
    </row>
    <row r="44" spans="2:10">
      <c r="B44" s="141"/>
      <c r="C44" s="141"/>
      <c r="D44" s="141"/>
      <c r="E44" s="141"/>
      <c r="F44" s="141"/>
      <c r="G44" s="141"/>
      <c r="H44" s="141"/>
      <c r="I44" s="86"/>
      <c r="J44" s="86"/>
    </row>
    <row r="45" spans="2:10" s="33" customFormat="1">
      <c r="B45" s="87" t="s">
        <v>68</v>
      </c>
    </row>
    <row r="46" spans="2:10" s="33" customFormat="1">
      <c r="B46" s="87" t="s">
        <v>77</v>
      </c>
    </row>
    <row r="47" spans="2:10" s="33" customFormat="1">
      <c r="B47" s="41" t="s">
        <v>39</v>
      </c>
    </row>
    <row r="49" spans="2:11">
      <c r="B49" s="4" t="s">
        <v>70</v>
      </c>
    </row>
    <row r="50" spans="2:11">
      <c r="B50" s="8" t="s">
        <v>71</v>
      </c>
    </row>
    <row r="51" spans="2:11" ht="18" customHeight="1">
      <c r="B51" s="141" t="s">
        <v>37</v>
      </c>
      <c r="C51" s="141"/>
      <c r="D51" s="141"/>
      <c r="E51" s="141"/>
      <c r="F51" s="141"/>
      <c r="G51" s="141"/>
      <c r="H51" s="141"/>
      <c r="I51" s="9"/>
      <c r="J51" s="9"/>
    </row>
    <row r="52" spans="2:11">
      <c r="B52" s="141"/>
      <c r="C52" s="141"/>
      <c r="D52" s="141"/>
      <c r="E52" s="141"/>
      <c r="F52" s="141"/>
      <c r="G52" s="141"/>
      <c r="H52" s="141"/>
      <c r="I52" s="9"/>
      <c r="J52" s="9"/>
    </row>
    <row r="53" spans="2:11">
      <c r="B53" s="141"/>
      <c r="C53" s="141"/>
      <c r="D53" s="141"/>
      <c r="E53" s="141"/>
      <c r="F53" s="141"/>
      <c r="G53" s="141"/>
      <c r="H53" s="141"/>
      <c r="I53" s="9"/>
      <c r="J53" s="9"/>
    </row>
    <row r="54" spans="2:11">
      <c r="B54" s="141"/>
      <c r="C54" s="141"/>
      <c r="D54" s="141"/>
      <c r="E54" s="141"/>
      <c r="F54" s="141"/>
      <c r="G54" s="141"/>
      <c r="H54" s="141"/>
      <c r="I54" s="85"/>
      <c r="J54" s="85"/>
    </row>
    <row r="55" spans="2:11" ht="15.6" customHeight="1">
      <c r="B55" s="141"/>
      <c r="C55" s="141"/>
      <c r="D55" s="141"/>
      <c r="E55" s="141"/>
      <c r="F55" s="141"/>
      <c r="G55" s="141"/>
      <c r="H55" s="141"/>
      <c r="I55" s="85"/>
      <c r="J55" s="85"/>
    </row>
    <row r="56" spans="2:11" s="33" customFormat="1">
      <c r="B56" s="142" t="s">
        <v>38</v>
      </c>
      <c r="C56" s="142"/>
      <c r="D56" s="142"/>
      <c r="E56" s="142"/>
      <c r="F56" s="142"/>
      <c r="G56" s="142"/>
      <c r="H56" s="142"/>
      <c r="I56" s="142"/>
    </row>
    <row r="57" spans="2:11">
      <c r="B57" s="6"/>
    </row>
    <row r="58" spans="2:11">
      <c r="B58" s="4" t="s">
        <v>40</v>
      </c>
    </row>
    <row r="59" spans="2:11">
      <c r="B59" s="4" t="s">
        <v>72</v>
      </c>
    </row>
    <row r="60" spans="2:11">
      <c r="B60" s="42" t="s">
        <v>73</v>
      </c>
      <c r="C60" s="15"/>
      <c r="D60" s="15"/>
      <c r="E60" s="15"/>
      <c r="F60" s="15"/>
      <c r="G60" s="15" t="s">
        <v>49</v>
      </c>
      <c r="H60" s="15"/>
      <c r="I60" s="15"/>
      <c r="J60" s="15"/>
      <c r="K60" s="16"/>
    </row>
    <row r="61" spans="2:11">
      <c r="B61" s="17" t="s">
        <v>74</v>
      </c>
      <c r="G61" s="2" t="s">
        <v>50</v>
      </c>
      <c r="K61" s="18"/>
    </row>
    <row r="62" spans="2:11">
      <c r="B62" s="23" t="s">
        <v>41</v>
      </c>
      <c r="C62" s="91"/>
      <c r="D62" s="91"/>
      <c r="E62" s="91"/>
      <c r="F62" s="91"/>
      <c r="G62" s="91" t="s">
        <v>148</v>
      </c>
      <c r="H62" s="91"/>
      <c r="I62" s="91"/>
      <c r="J62" s="91"/>
      <c r="K62" s="24"/>
    </row>
    <row r="63" spans="2:11">
      <c r="B63" s="23" t="s">
        <v>75</v>
      </c>
      <c r="C63" s="91"/>
      <c r="D63" s="91"/>
      <c r="E63" s="91"/>
      <c r="F63" s="91"/>
      <c r="G63" s="91" t="s">
        <v>51</v>
      </c>
      <c r="H63" s="91"/>
      <c r="I63" s="91"/>
      <c r="J63" s="91"/>
      <c r="K63" s="24"/>
    </row>
    <row r="64" spans="2:11">
      <c r="B64" s="23" t="s">
        <v>42</v>
      </c>
      <c r="C64" s="91"/>
      <c r="D64" s="91"/>
      <c r="E64" s="91"/>
      <c r="F64" s="91"/>
      <c r="G64" s="91" t="s">
        <v>52</v>
      </c>
      <c r="H64" s="91"/>
      <c r="I64" s="91"/>
      <c r="J64" s="91"/>
      <c r="K64" s="24"/>
    </row>
    <row r="65" spans="2:11">
      <c r="B65" s="23" t="s">
        <v>43</v>
      </c>
      <c r="C65" s="91"/>
      <c r="D65" s="91"/>
      <c r="E65" s="91"/>
      <c r="F65" s="91"/>
      <c r="G65" s="91" t="s">
        <v>53</v>
      </c>
      <c r="H65" s="91"/>
      <c r="I65" s="91"/>
      <c r="J65" s="91"/>
      <c r="K65" s="24"/>
    </row>
    <row r="66" spans="2:11">
      <c r="B66" s="23" t="s">
        <v>44</v>
      </c>
      <c r="C66" s="91"/>
      <c r="D66" s="91"/>
      <c r="E66" s="91"/>
      <c r="F66" s="91"/>
      <c r="G66" s="91" t="s">
        <v>54</v>
      </c>
      <c r="H66" s="91"/>
      <c r="I66" s="91"/>
      <c r="J66" s="91"/>
      <c r="K66" s="24"/>
    </row>
    <row r="67" spans="2:11">
      <c r="B67" s="23" t="s">
        <v>45</v>
      </c>
      <c r="C67" s="91"/>
      <c r="D67" s="91"/>
      <c r="E67" s="91"/>
      <c r="F67" s="91"/>
      <c r="G67" s="91" t="s">
        <v>55</v>
      </c>
      <c r="H67" s="91"/>
      <c r="I67" s="91"/>
      <c r="J67" s="91"/>
      <c r="K67" s="24"/>
    </row>
    <row r="68" spans="2:11">
      <c r="B68" s="23" t="s">
        <v>46</v>
      </c>
      <c r="C68" s="91"/>
      <c r="D68" s="91"/>
      <c r="E68" s="91"/>
      <c r="F68" s="91"/>
      <c r="G68" s="91" t="s">
        <v>56</v>
      </c>
      <c r="H68" s="91"/>
      <c r="I68" s="91"/>
      <c r="J68" s="91"/>
      <c r="K68" s="24"/>
    </row>
    <row r="69" spans="2:11">
      <c r="B69" s="23" t="s">
        <v>47</v>
      </c>
      <c r="C69" s="91"/>
      <c r="D69" s="91"/>
      <c r="E69" s="91"/>
      <c r="F69" s="91"/>
      <c r="G69" s="91" t="s">
        <v>57</v>
      </c>
      <c r="H69" s="91"/>
      <c r="I69" s="91"/>
      <c r="J69" s="91"/>
      <c r="K69" s="24"/>
    </row>
    <row r="70" spans="2:11">
      <c r="B70" s="23" t="s">
        <v>76</v>
      </c>
      <c r="C70" s="91"/>
      <c r="D70" s="91"/>
      <c r="E70" s="91"/>
      <c r="F70" s="91"/>
      <c r="G70" s="91"/>
      <c r="H70" s="91"/>
      <c r="I70" s="91"/>
      <c r="J70" s="91"/>
      <c r="K70" s="24"/>
    </row>
    <row r="71" spans="2:11">
      <c r="B71" s="25" t="s">
        <v>48</v>
      </c>
      <c r="C71" s="26"/>
      <c r="D71" s="26"/>
      <c r="E71" s="26"/>
      <c r="F71" s="26"/>
      <c r="G71" s="26"/>
      <c r="H71" s="26"/>
      <c r="I71" s="26"/>
      <c r="J71" s="26"/>
      <c r="K71" s="27"/>
    </row>
    <row r="72" spans="2:11">
      <c r="B72" s="4"/>
    </row>
    <row r="73" spans="2:11">
      <c r="B73" s="4" t="s">
        <v>58</v>
      </c>
    </row>
    <row r="74" spans="2:11">
      <c r="B74" s="29" t="s">
        <v>59</v>
      </c>
      <c r="C74" s="16"/>
      <c r="D74" s="10" t="s">
        <v>60</v>
      </c>
      <c r="E74" s="15"/>
      <c r="F74" s="15"/>
      <c r="G74" s="15"/>
      <c r="H74" s="15"/>
      <c r="I74" s="15"/>
      <c r="J74" s="15"/>
      <c r="K74" s="16"/>
    </row>
    <row r="75" spans="2:11">
      <c r="B75" s="29" t="s">
        <v>61</v>
      </c>
      <c r="C75" s="16"/>
      <c r="D75" s="10" t="s">
        <v>62</v>
      </c>
      <c r="E75" s="15"/>
      <c r="F75" s="15"/>
      <c r="G75" s="15"/>
      <c r="H75" s="15"/>
      <c r="I75" s="15"/>
      <c r="J75" s="15"/>
      <c r="K75" s="16"/>
    </row>
    <row r="76" spans="2:11">
      <c r="B76" s="11"/>
      <c r="C76" s="21"/>
      <c r="D76" s="12" t="s">
        <v>63</v>
      </c>
      <c r="E76" s="20"/>
      <c r="F76" s="20"/>
      <c r="G76" s="20"/>
      <c r="H76" s="20"/>
      <c r="I76" s="20"/>
      <c r="J76" s="20"/>
      <c r="K76" s="21"/>
    </row>
    <row r="77" spans="2:11">
      <c r="B77" s="29" t="s">
        <v>78</v>
      </c>
      <c r="C77" s="16"/>
      <c r="D77" s="143" t="s">
        <v>64</v>
      </c>
      <c r="E77" s="143"/>
      <c r="F77" s="143"/>
      <c r="G77" s="143"/>
      <c r="H77" s="143"/>
      <c r="I77" s="143"/>
      <c r="J77" s="143"/>
      <c r="K77" s="16"/>
    </row>
    <row r="78" spans="2:11">
      <c r="B78" s="30" t="s">
        <v>79</v>
      </c>
      <c r="C78" s="21"/>
      <c r="D78" s="144"/>
      <c r="E78" s="144"/>
      <c r="F78" s="144"/>
      <c r="G78" s="144"/>
      <c r="H78" s="144"/>
      <c r="I78" s="144"/>
      <c r="J78" s="144"/>
      <c r="K78" s="21"/>
    </row>
    <row r="79" spans="2:11" ht="20.45" customHeight="1">
      <c r="B79" s="29" t="s">
        <v>65</v>
      </c>
      <c r="C79" s="16"/>
      <c r="D79" s="145" t="s">
        <v>171</v>
      </c>
      <c r="E79" s="146"/>
      <c r="F79" s="146"/>
      <c r="G79" s="146"/>
      <c r="H79" s="146"/>
      <c r="I79" s="146"/>
      <c r="J79" s="146"/>
      <c r="K79" s="147"/>
    </row>
    <row r="80" spans="2:11" ht="20.45" customHeight="1">
      <c r="B80" s="28"/>
      <c r="C80" s="18"/>
      <c r="D80" s="148"/>
      <c r="E80" s="149"/>
      <c r="F80" s="149"/>
      <c r="G80" s="149"/>
      <c r="H80" s="149"/>
      <c r="I80" s="149"/>
      <c r="J80" s="149"/>
      <c r="K80" s="150"/>
    </row>
    <row r="81" spans="2:11" ht="20.45" customHeight="1">
      <c r="B81" s="28"/>
      <c r="C81" s="18"/>
      <c r="D81" s="148"/>
      <c r="E81" s="149"/>
      <c r="F81" s="149"/>
      <c r="G81" s="149"/>
      <c r="H81" s="149"/>
      <c r="I81" s="149"/>
      <c r="J81" s="149"/>
      <c r="K81" s="150"/>
    </row>
    <row r="82" spans="2:11" ht="20.45" customHeight="1">
      <c r="B82" s="19"/>
      <c r="C82" s="21"/>
      <c r="D82" s="151"/>
      <c r="E82" s="152"/>
      <c r="F82" s="152"/>
      <c r="G82" s="152"/>
      <c r="H82" s="152"/>
      <c r="I82" s="152"/>
      <c r="J82" s="152"/>
      <c r="K82" s="153"/>
    </row>
    <row r="83" spans="2:11">
      <c r="B83" s="4"/>
      <c r="D83" s="33"/>
      <c r="E83" s="33"/>
      <c r="F83" s="33"/>
      <c r="G83" s="33"/>
      <c r="H83" s="33"/>
      <c r="I83" s="33"/>
      <c r="J83" s="33"/>
      <c r="K83" s="43" t="s">
        <v>98</v>
      </c>
    </row>
    <row r="84" spans="2:11">
      <c r="B84" s="4"/>
    </row>
    <row r="85" spans="2:11">
      <c r="B85" s="4"/>
    </row>
    <row r="86" spans="2:11">
      <c r="B86" s="4"/>
    </row>
    <row r="88" spans="2:11">
      <c r="B88" s="5"/>
    </row>
    <row r="89" spans="2:11">
      <c r="B89" s="22"/>
    </row>
    <row r="90" spans="2:11">
      <c r="B90" s="22"/>
    </row>
  </sheetData>
  <mergeCells count="11">
    <mergeCell ref="B32:J33"/>
    <mergeCell ref="C2:J2"/>
    <mergeCell ref="B7:K10"/>
    <mergeCell ref="C15:J16"/>
    <mergeCell ref="C20:J20"/>
    <mergeCell ref="B29:J30"/>
    <mergeCell ref="B40:H44"/>
    <mergeCell ref="B51:H55"/>
    <mergeCell ref="B56:I56"/>
    <mergeCell ref="D77:J78"/>
    <mergeCell ref="D79:K82"/>
  </mergeCells>
  <phoneticPr fontId="1"/>
  <hyperlinks>
    <hyperlink ref="C27" r:id="rId1" display="mailto:inquiry@k-three.org" xr:uid="{B1A388EE-C8DE-4469-9158-A1497FA59C1E}"/>
    <hyperlink ref="B46" r:id="rId2" display="mailto:inquiry@k-three.org" xr:uid="{2D994D28-EB80-41BF-BB08-10050015ECA2}"/>
    <hyperlink ref="B45" r:id="rId3" xr:uid="{44D1B2FB-F83F-49DB-A45C-8D2670692C28}"/>
    <hyperlink ref="B47" r:id="rId4" xr:uid="{BAF1A414-DD12-45A6-8E4A-F8FE359DABD8}"/>
  </hyperlinks>
  <pageMargins left="0.7" right="0.7" top="0.75" bottom="0.75" header="0.3" footer="0.3"/>
  <pageSetup paperSize="9" scale="81" orientation="portrait" r:id="rId5"/>
  <rowBreaks count="1" manualBreakCount="1">
    <brk id="48" max="16383" man="1"/>
  </rowBreaks>
  <colBreaks count="1" manualBreakCount="1">
    <brk id="12" max="1048575" man="1"/>
  </colBreaks>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BDFE-00EF-474D-B138-686DD39AC028}">
  <sheetPr codeName="Sheet11">
    <tabColor rgb="FF00B050"/>
  </sheetPr>
  <dimension ref="A2:X43"/>
  <sheetViews>
    <sheetView showGridLines="0" topLeftCell="A6" zoomScaleNormal="100" workbookViewId="0">
      <selection activeCell="D11" sqref="D11:L13"/>
    </sheetView>
  </sheetViews>
  <sheetFormatPr defaultColWidth="4.75" defaultRowHeight="18.75"/>
  <cols>
    <col min="1" max="1" width="4.75" style="126"/>
    <col min="2" max="2" width="2.25" customWidth="1"/>
    <col min="3" max="11" width="4.375" style="45" customWidth="1"/>
    <col min="12" max="12" width="22.5" style="45" customWidth="1"/>
    <col min="13" max="13" width="4.375" style="45" customWidth="1"/>
    <col min="14" max="14" width="35.5" style="45" customWidth="1"/>
    <col min="15" max="17" width="22.5" style="45" customWidth="1"/>
    <col min="18" max="18" width="2.5" style="45" customWidth="1"/>
    <col min="19" max="19" width="4.75" style="124"/>
    <col min="20" max="20" width="4.75" style="45"/>
    <col min="21" max="21" width="9.5" style="127" hidden="1" customWidth="1"/>
    <col min="22" max="16384" width="4.75" style="45"/>
  </cols>
  <sheetData>
    <row r="2" spans="1:24">
      <c r="C2" s="47" t="s">
        <v>338</v>
      </c>
    </row>
    <row r="3" spans="1:24" s="47" customFormat="1">
      <c r="A3" s="126"/>
      <c r="B3" s="1"/>
      <c r="C3" s="47" t="s">
        <v>339</v>
      </c>
      <c r="S3" s="124"/>
      <c r="U3" s="131"/>
    </row>
    <row r="4" spans="1:24" ht="7.5" customHeight="1">
      <c r="C4" s="46"/>
      <c r="S4" s="125"/>
      <c r="X4"/>
    </row>
    <row r="5" spans="1:24">
      <c r="C5" s="52" t="s">
        <v>124</v>
      </c>
    </row>
    <row r="6" spans="1:24" ht="7.5" customHeight="1">
      <c r="C6" s="46"/>
      <c r="S6" s="125"/>
      <c r="X6"/>
    </row>
    <row r="7" spans="1:24">
      <c r="C7" s="52" t="s">
        <v>346</v>
      </c>
    </row>
    <row r="8" spans="1:24">
      <c r="C8" s="52" t="s">
        <v>347</v>
      </c>
    </row>
    <row r="9" spans="1:24" ht="7.5" customHeight="1">
      <c r="C9" s="46"/>
      <c r="S9" s="125"/>
      <c r="X9"/>
    </row>
    <row r="10" spans="1:24" ht="33" customHeight="1">
      <c r="C10" s="180">
        <v>1</v>
      </c>
      <c r="D10" s="173" t="s">
        <v>333</v>
      </c>
      <c r="E10" s="174"/>
      <c r="F10" s="174"/>
      <c r="G10" s="174"/>
      <c r="H10" s="174"/>
      <c r="I10" s="174"/>
      <c r="J10" s="174"/>
      <c r="K10" s="174"/>
      <c r="L10" s="175"/>
      <c r="M10" s="237" t="s">
        <v>519</v>
      </c>
      <c r="N10" s="238"/>
      <c r="O10" s="53" t="s">
        <v>502</v>
      </c>
      <c r="P10" s="53" t="s">
        <v>503</v>
      </c>
      <c r="Q10" s="53" t="s">
        <v>504</v>
      </c>
    </row>
    <row r="11" spans="1:24" ht="18.75" customHeight="1">
      <c r="C11" s="180"/>
      <c r="D11" s="261"/>
      <c r="E11" s="262"/>
      <c r="F11" s="262"/>
      <c r="G11" s="262"/>
      <c r="H11" s="262"/>
      <c r="I11" s="262"/>
      <c r="J11" s="262"/>
      <c r="K11" s="262"/>
      <c r="L11" s="263"/>
      <c r="N11" s="104" t="s">
        <v>313</v>
      </c>
      <c r="O11" s="256"/>
      <c r="P11" s="256"/>
      <c r="Q11" s="256"/>
    </row>
    <row r="12" spans="1:24">
      <c r="C12" s="180"/>
      <c r="D12" s="264"/>
      <c r="E12" s="265"/>
      <c r="F12" s="265"/>
      <c r="G12" s="265"/>
      <c r="H12" s="265"/>
      <c r="I12" s="265"/>
      <c r="J12" s="265"/>
      <c r="K12" s="265"/>
      <c r="L12" s="266"/>
      <c r="N12" s="105" t="s">
        <v>314</v>
      </c>
      <c r="O12" s="259"/>
      <c r="P12" s="259"/>
      <c r="Q12" s="259"/>
    </row>
    <row r="13" spans="1:24">
      <c r="C13" s="180"/>
      <c r="D13" s="264"/>
      <c r="E13" s="265"/>
      <c r="F13" s="265"/>
      <c r="G13" s="265"/>
      <c r="H13" s="265"/>
      <c r="I13" s="265"/>
      <c r="J13" s="265"/>
      <c r="K13" s="265"/>
      <c r="L13" s="266"/>
      <c r="N13" s="105" t="s">
        <v>482</v>
      </c>
      <c r="O13" s="259"/>
      <c r="P13" s="259"/>
      <c r="Q13" s="259"/>
    </row>
    <row r="14" spans="1:24" ht="33" customHeight="1">
      <c r="C14" s="180"/>
      <c r="D14" s="173" t="s">
        <v>334</v>
      </c>
      <c r="E14" s="174"/>
      <c r="F14" s="174"/>
      <c r="G14" s="174"/>
      <c r="H14" s="174"/>
      <c r="I14" s="174"/>
      <c r="J14" s="174"/>
      <c r="K14" s="174"/>
      <c r="L14" s="175"/>
      <c r="M14" s="237" t="s">
        <v>520</v>
      </c>
      <c r="N14" s="238"/>
      <c r="O14" s="259"/>
      <c r="P14" s="259"/>
      <c r="Q14" s="259"/>
    </row>
    <row r="15" spans="1:24">
      <c r="C15" s="180"/>
      <c r="D15" s="244"/>
      <c r="E15" s="248"/>
      <c r="F15" s="248"/>
      <c r="G15" s="248"/>
      <c r="H15" s="248"/>
      <c r="I15" s="248"/>
      <c r="J15" s="248"/>
      <c r="K15" s="248"/>
      <c r="L15" s="267" t="s">
        <v>340</v>
      </c>
      <c r="N15" s="104" t="s">
        <v>485</v>
      </c>
      <c r="O15" s="259"/>
      <c r="P15" s="259"/>
      <c r="Q15" s="259"/>
    </row>
    <row r="16" spans="1:24">
      <c r="C16" s="180"/>
      <c r="D16" s="249"/>
      <c r="E16" s="250"/>
      <c r="F16" s="250"/>
      <c r="G16" s="250"/>
      <c r="H16" s="250"/>
      <c r="I16" s="250"/>
      <c r="J16" s="250"/>
      <c r="K16" s="250"/>
      <c r="L16" s="268"/>
      <c r="N16" s="105" t="s">
        <v>317</v>
      </c>
      <c r="O16" s="259"/>
      <c r="P16" s="259"/>
      <c r="Q16" s="259"/>
    </row>
    <row r="17" spans="3:17">
      <c r="C17" s="180"/>
      <c r="D17" s="223" t="s">
        <v>274</v>
      </c>
      <c r="E17" s="224"/>
      <c r="F17" s="224"/>
      <c r="G17" s="224"/>
      <c r="H17" s="224"/>
      <c r="I17" s="224"/>
      <c r="J17" s="224"/>
      <c r="K17" s="224"/>
      <c r="L17" s="225"/>
      <c r="M17" s="106"/>
      <c r="N17" s="107"/>
      <c r="O17" s="260"/>
      <c r="P17" s="260"/>
      <c r="Q17" s="260"/>
    </row>
    <row r="18" spans="3:17" ht="5.25" customHeight="1"/>
    <row r="19" spans="3:17" ht="33" customHeight="1">
      <c r="C19" s="180">
        <v>2</v>
      </c>
      <c r="D19" s="173" t="s">
        <v>333</v>
      </c>
      <c r="E19" s="174"/>
      <c r="F19" s="174"/>
      <c r="G19" s="174"/>
      <c r="H19" s="174"/>
      <c r="I19" s="174"/>
      <c r="J19" s="174"/>
      <c r="K19" s="174"/>
      <c r="L19" s="175"/>
      <c r="M19" s="237" t="s">
        <v>519</v>
      </c>
      <c r="N19" s="238"/>
      <c r="O19" s="53" t="s">
        <v>502</v>
      </c>
      <c r="P19" s="53" t="s">
        <v>503</v>
      </c>
      <c r="Q19" s="53" t="s">
        <v>504</v>
      </c>
    </row>
    <row r="20" spans="3:17" ht="18.75" customHeight="1">
      <c r="C20" s="180"/>
      <c r="D20" s="261"/>
      <c r="E20" s="269"/>
      <c r="F20" s="269"/>
      <c r="G20" s="269"/>
      <c r="H20" s="269"/>
      <c r="I20" s="269"/>
      <c r="J20" s="269"/>
      <c r="K20" s="269"/>
      <c r="L20" s="270"/>
      <c r="N20" s="104" t="s">
        <v>313</v>
      </c>
      <c r="O20" s="256"/>
      <c r="P20" s="256"/>
      <c r="Q20" s="256"/>
    </row>
    <row r="21" spans="3:17">
      <c r="C21" s="180"/>
      <c r="D21" s="271"/>
      <c r="E21" s="272"/>
      <c r="F21" s="272"/>
      <c r="G21" s="272"/>
      <c r="H21" s="272"/>
      <c r="I21" s="272"/>
      <c r="J21" s="272"/>
      <c r="K21" s="272"/>
      <c r="L21" s="273"/>
      <c r="N21" s="105" t="s">
        <v>314</v>
      </c>
      <c r="O21" s="259"/>
      <c r="P21" s="259"/>
      <c r="Q21" s="259"/>
    </row>
    <row r="22" spans="3:17">
      <c r="C22" s="180"/>
      <c r="D22" s="271"/>
      <c r="E22" s="272"/>
      <c r="F22" s="272"/>
      <c r="G22" s="272"/>
      <c r="H22" s="272"/>
      <c r="I22" s="272"/>
      <c r="J22" s="272"/>
      <c r="K22" s="272"/>
      <c r="L22" s="273"/>
      <c r="N22" s="105" t="s">
        <v>482</v>
      </c>
      <c r="O22" s="259"/>
      <c r="P22" s="259"/>
      <c r="Q22" s="259"/>
    </row>
    <row r="23" spans="3:17" ht="33" customHeight="1">
      <c r="C23" s="180"/>
      <c r="D23" s="173" t="s">
        <v>334</v>
      </c>
      <c r="E23" s="174"/>
      <c r="F23" s="174"/>
      <c r="G23" s="174"/>
      <c r="H23" s="174"/>
      <c r="I23" s="174"/>
      <c r="J23" s="174"/>
      <c r="K23" s="174"/>
      <c r="L23" s="175"/>
      <c r="M23" s="237" t="s">
        <v>520</v>
      </c>
      <c r="N23" s="238"/>
      <c r="O23" s="259"/>
      <c r="P23" s="259"/>
      <c r="Q23" s="259"/>
    </row>
    <row r="24" spans="3:17">
      <c r="C24" s="180"/>
      <c r="D24" s="244"/>
      <c r="E24" s="248"/>
      <c r="F24" s="248"/>
      <c r="G24" s="248"/>
      <c r="H24" s="248"/>
      <c r="I24" s="248"/>
      <c r="J24" s="248"/>
      <c r="K24" s="248"/>
      <c r="L24" s="267" t="s">
        <v>340</v>
      </c>
      <c r="N24" s="104" t="s">
        <v>485</v>
      </c>
      <c r="O24" s="259"/>
      <c r="P24" s="259"/>
      <c r="Q24" s="259"/>
    </row>
    <row r="25" spans="3:17">
      <c r="C25" s="180"/>
      <c r="D25" s="249"/>
      <c r="E25" s="250"/>
      <c r="F25" s="250"/>
      <c r="G25" s="250"/>
      <c r="H25" s="250"/>
      <c r="I25" s="250"/>
      <c r="J25" s="250"/>
      <c r="K25" s="250"/>
      <c r="L25" s="268"/>
      <c r="N25" s="105" t="s">
        <v>317</v>
      </c>
      <c r="O25" s="259"/>
      <c r="P25" s="259"/>
      <c r="Q25" s="259"/>
    </row>
    <row r="26" spans="3:17">
      <c r="C26" s="180"/>
      <c r="D26" s="223" t="s">
        <v>274</v>
      </c>
      <c r="E26" s="224"/>
      <c r="F26" s="224"/>
      <c r="G26" s="224"/>
      <c r="H26" s="224"/>
      <c r="I26" s="224"/>
      <c r="J26" s="224"/>
      <c r="K26" s="224"/>
      <c r="L26" s="225"/>
      <c r="M26" s="106"/>
      <c r="N26" s="107"/>
      <c r="O26" s="260"/>
      <c r="P26" s="260"/>
      <c r="Q26" s="260"/>
    </row>
    <row r="27" spans="3:17" ht="5.25" customHeight="1"/>
    <row r="28" spans="3:17" ht="33" customHeight="1">
      <c r="C28" s="180">
        <v>3</v>
      </c>
      <c r="D28" s="173" t="s">
        <v>333</v>
      </c>
      <c r="E28" s="174"/>
      <c r="F28" s="174"/>
      <c r="G28" s="174"/>
      <c r="H28" s="174"/>
      <c r="I28" s="174"/>
      <c r="J28" s="174"/>
      <c r="K28" s="174"/>
      <c r="L28" s="175"/>
      <c r="M28" s="237" t="s">
        <v>519</v>
      </c>
      <c r="N28" s="238"/>
      <c r="O28" s="53" t="s">
        <v>502</v>
      </c>
      <c r="P28" s="53" t="s">
        <v>503</v>
      </c>
      <c r="Q28" s="53" t="s">
        <v>504</v>
      </c>
    </row>
    <row r="29" spans="3:17" ht="18.75" customHeight="1">
      <c r="C29" s="180"/>
      <c r="D29" s="261"/>
      <c r="E29" s="269"/>
      <c r="F29" s="269"/>
      <c r="G29" s="269"/>
      <c r="H29" s="269"/>
      <c r="I29" s="269"/>
      <c r="J29" s="269"/>
      <c r="K29" s="269"/>
      <c r="L29" s="270"/>
      <c r="N29" s="104" t="s">
        <v>313</v>
      </c>
      <c r="O29" s="256"/>
      <c r="P29" s="256"/>
      <c r="Q29" s="256"/>
    </row>
    <row r="30" spans="3:17">
      <c r="C30" s="180"/>
      <c r="D30" s="271"/>
      <c r="E30" s="272"/>
      <c r="F30" s="272"/>
      <c r="G30" s="272"/>
      <c r="H30" s="272"/>
      <c r="I30" s="272"/>
      <c r="J30" s="272"/>
      <c r="K30" s="272"/>
      <c r="L30" s="273"/>
      <c r="N30" s="105" t="s">
        <v>314</v>
      </c>
      <c r="O30" s="259"/>
      <c r="P30" s="259"/>
      <c r="Q30" s="259"/>
    </row>
    <row r="31" spans="3:17">
      <c r="C31" s="180"/>
      <c r="D31" s="274"/>
      <c r="E31" s="275"/>
      <c r="F31" s="275"/>
      <c r="G31" s="275"/>
      <c r="H31" s="275"/>
      <c r="I31" s="275"/>
      <c r="J31" s="275"/>
      <c r="K31" s="275"/>
      <c r="L31" s="276"/>
      <c r="N31" s="105" t="s">
        <v>482</v>
      </c>
      <c r="O31" s="259"/>
      <c r="P31" s="259"/>
      <c r="Q31" s="259"/>
    </row>
    <row r="32" spans="3:17" ht="33" customHeight="1">
      <c r="C32" s="180"/>
      <c r="D32" s="173" t="s">
        <v>334</v>
      </c>
      <c r="E32" s="174"/>
      <c r="F32" s="174"/>
      <c r="G32" s="174"/>
      <c r="H32" s="174"/>
      <c r="I32" s="174"/>
      <c r="J32" s="174"/>
      <c r="K32" s="174"/>
      <c r="L32" s="175"/>
      <c r="M32" s="237" t="s">
        <v>520</v>
      </c>
      <c r="N32" s="238"/>
      <c r="O32" s="259"/>
      <c r="P32" s="259"/>
      <c r="Q32" s="259"/>
    </row>
    <row r="33" spans="3:17">
      <c r="C33" s="180"/>
      <c r="D33" s="244"/>
      <c r="E33" s="248"/>
      <c r="F33" s="248"/>
      <c r="G33" s="248"/>
      <c r="H33" s="248"/>
      <c r="I33" s="248"/>
      <c r="J33" s="248"/>
      <c r="K33" s="248"/>
      <c r="L33" s="267" t="s">
        <v>340</v>
      </c>
      <c r="N33" s="104" t="s">
        <v>485</v>
      </c>
      <c r="O33" s="259"/>
      <c r="P33" s="259"/>
      <c r="Q33" s="259"/>
    </row>
    <row r="34" spans="3:17">
      <c r="C34" s="180"/>
      <c r="D34" s="249"/>
      <c r="E34" s="250"/>
      <c r="F34" s="250"/>
      <c r="G34" s="250"/>
      <c r="H34" s="250"/>
      <c r="I34" s="250"/>
      <c r="J34" s="250"/>
      <c r="K34" s="250"/>
      <c r="L34" s="268"/>
      <c r="N34" s="105" t="s">
        <v>317</v>
      </c>
      <c r="O34" s="259"/>
      <c r="P34" s="259"/>
      <c r="Q34" s="259"/>
    </row>
    <row r="35" spans="3:17">
      <c r="C35" s="180"/>
      <c r="D35" s="223" t="s">
        <v>274</v>
      </c>
      <c r="E35" s="224"/>
      <c r="F35" s="224"/>
      <c r="G35" s="224"/>
      <c r="H35" s="224"/>
      <c r="I35" s="224"/>
      <c r="J35" s="224"/>
      <c r="K35" s="224"/>
      <c r="L35" s="225"/>
      <c r="M35" s="106"/>
      <c r="N35" s="107"/>
      <c r="O35" s="260"/>
      <c r="P35" s="260"/>
      <c r="Q35" s="260"/>
    </row>
    <row r="36" spans="3:17" ht="5.25" customHeight="1"/>
    <row r="37" spans="3:17" ht="19.5">
      <c r="C37" s="116" t="s">
        <v>539</v>
      </c>
    </row>
    <row r="38" spans="3:17" ht="19.5">
      <c r="C38" s="116" t="s">
        <v>574</v>
      </c>
    </row>
    <row r="40" spans="3:17">
      <c r="C40" s="45" t="s">
        <v>571</v>
      </c>
    </row>
    <row r="41" spans="3:17">
      <c r="C41" s="45" t="s">
        <v>572</v>
      </c>
    </row>
    <row r="42" spans="3:17">
      <c r="C42" s="45" t="s">
        <v>575</v>
      </c>
    </row>
    <row r="43" spans="3:17">
      <c r="C43" s="45" t="s">
        <v>573</v>
      </c>
    </row>
  </sheetData>
  <sheetProtection sheet="1" objects="1" scenarios="1" selectLockedCells="1"/>
  <mergeCells count="36">
    <mergeCell ref="O29:O35"/>
    <mergeCell ref="P29:P35"/>
    <mergeCell ref="Q29:Q35"/>
    <mergeCell ref="O11:O17"/>
    <mergeCell ref="P11:P17"/>
    <mergeCell ref="Q11:Q17"/>
    <mergeCell ref="O20:O26"/>
    <mergeCell ref="P20:P26"/>
    <mergeCell ref="Q20:Q26"/>
    <mergeCell ref="C28:C35"/>
    <mergeCell ref="D28:L28"/>
    <mergeCell ref="M28:N28"/>
    <mergeCell ref="D29:L31"/>
    <mergeCell ref="D32:L32"/>
    <mergeCell ref="M32:N32"/>
    <mergeCell ref="D33:K34"/>
    <mergeCell ref="L33:L34"/>
    <mergeCell ref="D35:L35"/>
    <mergeCell ref="C19:C26"/>
    <mergeCell ref="D19:L19"/>
    <mergeCell ref="M19:N19"/>
    <mergeCell ref="D20:L22"/>
    <mergeCell ref="D23:L23"/>
    <mergeCell ref="M23:N23"/>
    <mergeCell ref="D24:K25"/>
    <mergeCell ref="L24:L25"/>
    <mergeCell ref="D26:L26"/>
    <mergeCell ref="C10:C17"/>
    <mergeCell ref="D10:L10"/>
    <mergeCell ref="M10:N10"/>
    <mergeCell ref="D11:L13"/>
    <mergeCell ref="D14:L14"/>
    <mergeCell ref="M14:N14"/>
    <mergeCell ref="D15:K16"/>
    <mergeCell ref="L15:L16"/>
    <mergeCell ref="D17:L17"/>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12</xdr:col>
                    <xdr:colOff>47625</xdr:colOff>
                    <xdr:row>10</xdr:row>
                    <xdr:rowOff>19050</xdr:rowOff>
                  </from>
                  <to>
                    <xdr:col>12</xdr:col>
                    <xdr:colOff>295275</xdr:colOff>
                    <xdr:row>10</xdr:row>
                    <xdr:rowOff>219075</xdr:rowOff>
                  </to>
                </anchor>
              </controlPr>
            </control>
          </mc:Choice>
        </mc:AlternateContent>
        <mc:AlternateContent xmlns:mc="http://schemas.openxmlformats.org/markup-compatibility/2006">
          <mc:Choice Requires="x14">
            <control shapeId="14338" r:id="rId4" name="Check Box 2">
              <controlPr defaultSize="0" autoFill="0" autoLine="0" autoPict="0">
                <anchor moveWithCells="1">
                  <from>
                    <xdr:col>12</xdr:col>
                    <xdr:colOff>47625</xdr:colOff>
                    <xdr:row>11</xdr:row>
                    <xdr:rowOff>19050</xdr:rowOff>
                  </from>
                  <to>
                    <xdr:col>12</xdr:col>
                    <xdr:colOff>295275</xdr:colOff>
                    <xdr:row>11</xdr:row>
                    <xdr:rowOff>219075</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12</xdr:col>
                    <xdr:colOff>47625</xdr:colOff>
                    <xdr:row>12</xdr:row>
                    <xdr:rowOff>19050</xdr:rowOff>
                  </from>
                  <to>
                    <xdr:col>12</xdr:col>
                    <xdr:colOff>295275</xdr:colOff>
                    <xdr:row>12</xdr:row>
                    <xdr:rowOff>219075</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12</xdr:col>
                    <xdr:colOff>47625</xdr:colOff>
                    <xdr:row>14</xdr:row>
                    <xdr:rowOff>19050</xdr:rowOff>
                  </from>
                  <to>
                    <xdr:col>12</xdr:col>
                    <xdr:colOff>295275</xdr:colOff>
                    <xdr:row>14</xdr:row>
                    <xdr:rowOff>219075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12</xdr:col>
                    <xdr:colOff>47625</xdr:colOff>
                    <xdr:row>15</xdr:row>
                    <xdr:rowOff>19050</xdr:rowOff>
                  </from>
                  <to>
                    <xdr:col>12</xdr:col>
                    <xdr:colOff>295275</xdr:colOff>
                    <xdr:row>15</xdr:row>
                    <xdr:rowOff>219075</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12</xdr:col>
                    <xdr:colOff>47625</xdr:colOff>
                    <xdr:row>19</xdr:row>
                    <xdr:rowOff>19050</xdr:rowOff>
                  </from>
                  <to>
                    <xdr:col>12</xdr:col>
                    <xdr:colOff>295275</xdr:colOff>
                    <xdr:row>19</xdr:row>
                    <xdr:rowOff>219075</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12</xdr:col>
                    <xdr:colOff>47625</xdr:colOff>
                    <xdr:row>20</xdr:row>
                    <xdr:rowOff>19050</xdr:rowOff>
                  </from>
                  <to>
                    <xdr:col>12</xdr:col>
                    <xdr:colOff>295275</xdr:colOff>
                    <xdr:row>20</xdr:row>
                    <xdr:rowOff>219075</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12</xdr:col>
                    <xdr:colOff>47625</xdr:colOff>
                    <xdr:row>21</xdr:row>
                    <xdr:rowOff>19050</xdr:rowOff>
                  </from>
                  <to>
                    <xdr:col>12</xdr:col>
                    <xdr:colOff>295275</xdr:colOff>
                    <xdr:row>21</xdr:row>
                    <xdr:rowOff>219075</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12</xdr:col>
                    <xdr:colOff>47625</xdr:colOff>
                    <xdr:row>23</xdr:row>
                    <xdr:rowOff>19050</xdr:rowOff>
                  </from>
                  <to>
                    <xdr:col>12</xdr:col>
                    <xdr:colOff>295275</xdr:colOff>
                    <xdr:row>23</xdr:row>
                    <xdr:rowOff>219075</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12</xdr:col>
                    <xdr:colOff>47625</xdr:colOff>
                    <xdr:row>24</xdr:row>
                    <xdr:rowOff>19050</xdr:rowOff>
                  </from>
                  <to>
                    <xdr:col>12</xdr:col>
                    <xdr:colOff>295275</xdr:colOff>
                    <xdr:row>24</xdr:row>
                    <xdr:rowOff>219075</xdr:rowOff>
                  </to>
                </anchor>
              </controlPr>
            </control>
          </mc:Choice>
        </mc:AlternateContent>
        <mc:AlternateContent xmlns:mc="http://schemas.openxmlformats.org/markup-compatibility/2006">
          <mc:Choice Requires="x14">
            <control shapeId="14347" r:id="rId13" name="Check Box 11">
              <controlPr defaultSize="0" autoFill="0" autoLine="0" autoPict="0">
                <anchor moveWithCells="1">
                  <from>
                    <xdr:col>12</xdr:col>
                    <xdr:colOff>47625</xdr:colOff>
                    <xdr:row>28</xdr:row>
                    <xdr:rowOff>19050</xdr:rowOff>
                  </from>
                  <to>
                    <xdr:col>12</xdr:col>
                    <xdr:colOff>295275</xdr:colOff>
                    <xdr:row>28</xdr:row>
                    <xdr:rowOff>219075</xdr:rowOff>
                  </to>
                </anchor>
              </controlPr>
            </control>
          </mc:Choice>
        </mc:AlternateContent>
        <mc:AlternateContent xmlns:mc="http://schemas.openxmlformats.org/markup-compatibility/2006">
          <mc:Choice Requires="x14">
            <control shapeId="14348" r:id="rId14" name="Check Box 12">
              <controlPr defaultSize="0" autoFill="0" autoLine="0" autoPict="0">
                <anchor moveWithCells="1">
                  <from>
                    <xdr:col>12</xdr:col>
                    <xdr:colOff>47625</xdr:colOff>
                    <xdr:row>29</xdr:row>
                    <xdr:rowOff>19050</xdr:rowOff>
                  </from>
                  <to>
                    <xdr:col>12</xdr:col>
                    <xdr:colOff>295275</xdr:colOff>
                    <xdr:row>29</xdr:row>
                    <xdr:rowOff>219075</xdr:rowOff>
                  </to>
                </anchor>
              </controlPr>
            </control>
          </mc:Choice>
        </mc:AlternateContent>
        <mc:AlternateContent xmlns:mc="http://schemas.openxmlformats.org/markup-compatibility/2006">
          <mc:Choice Requires="x14">
            <control shapeId="14349" r:id="rId15" name="Check Box 13">
              <controlPr defaultSize="0" autoFill="0" autoLine="0" autoPict="0">
                <anchor moveWithCells="1">
                  <from>
                    <xdr:col>12</xdr:col>
                    <xdr:colOff>47625</xdr:colOff>
                    <xdr:row>30</xdr:row>
                    <xdr:rowOff>19050</xdr:rowOff>
                  </from>
                  <to>
                    <xdr:col>12</xdr:col>
                    <xdr:colOff>295275</xdr:colOff>
                    <xdr:row>30</xdr:row>
                    <xdr:rowOff>219075</xdr:rowOff>
                  </to>
                </anchor>
              </controlPr>
            </control>
          </mc:Choice>
        </mc:AlternateContent>
        <mc:AlternateContent xmlns:mc="http://schemas.openxmlformats.org/markup-compatibility/2006">
          <mc:Choice Requires="x14">
            <control shapeId="14350" r:id="rId16" name="Check Box 14">
              <controlPr defaultSize="0" autoFill="0" autoLine="0" autoPict="0">
                <anchor moveWithCells="1">
                  <from>
                    <xdr:col>12</xdr:col>
                    <xdr:colOff>47625</xdr:colOff>
                    <xdr:row>32</xdr:row>
                    <xdr:rowOff>19050</xdr:rowOff>
                  </from>
                  <to>
                    <xdr:col>12</xdr:col>
                    <xdr:colOff>295275</xdr:colOff>
                    <xdr:row>32</xdr:row>
                    <xdr:rowOff>219075</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12</xdr:col>
                    <xdr:colOff>47625</xdr:colOff>
                    <xdr:row>33</xdr:row>
                    <xdr:rowOff>19050</xdr:rowOff>
                  </from>
                  <to>
                    <xdr:col>12</xdr:col>
                    <xdr:colOff>295275</xdr:colOff>
                    <xdr:row>33</xdr:row>
                    <xdr:rowOff>219075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7EEF-AFF8-4D05-B801-137CD6CFD1B4}">
  <sheetPr codeName="Sheet12">
    <tabColor rgb="FF00B050"/>
  </sheetPr>
  <dimension ref="A2:X43"/>
  <sheetViews>
    <sheetView showGridLines="0" zoomScaleNormal="100" workbookViewId="0">
      <selection activeCell="D11" sqref="D11:K13"/>
    </sheetView>
  </sheetViews>
  <sheetFormatPr defaultColWidth="4.75" defaultRowHeight="18.75"/>
  <cols>
    <col min="1" max="1" width="4.75" style="126"/>
    <col min="2" max="2" width="2.25" customWidth="1"/>
    <col min="3" max="11" width="4.375" style="45" customWidth="1"/>
    <col min="12" max="12" width="22.5" style="45" customWidth="1"/>
    <col min="13" max="13" width="4.375" style="45" customWidth="1"/>
    <col min="14" max="14" width="35.5" style="45" customWidth="1"/>
    <col min="15" max="17" width="22.5" style="45" customWidth="1"/>
    <col min="18" max="18" width="2.5" style="45" customWidth="1"/>
    <col min="19" max="19" width="4.75" style="124"/>
    <col min="20" max="20" width="4.75" style="45"/>
    <col min="21" max="21" width="6" style="127" hidden="1" customWidth="1"/>
    <col min="22" max="16384" width="4.75" style="45"/>
  </cols>
  <sheetData>
    <row r="2" spans="1:24">
      <c r="C2" s="47" t="s">
        <v>341</v>
      </c>
    </row>
    <row r="3" spans="1:24" s="47" customFormat="1">
      <c r="A3" s="126"/>
      <c r="B3" s="1"/>
      <c r="C3" s="47" t="s">
        <v>342</v>
      </c>
      <c r="S3" s="124"/>
      <c r="U3" s="131"/>
    </row>
    <row r="4" spans="1:24" ht="7.5" customHeight="1">
      <c r="C4" s="46"/>
      <c r="S4" s="125"/>
      <c r="X4"/>
    </row>
    <row r="5" spans="1:24">
      <c r="C5" s="52" t="s">
        <v>93</v>
      </c>
    </row>
    <row r="6" spans="1:24" ht="7.5" customHeight="1">
      <c r="C6" s="46"/>
      <c r="S6" s="125"/>
      <c r="X6"/>
    </row>
    <row r="7" spans="1:24">
      <c r="C7" s="52" t="s">
        <v>346</v>
      </c>
    </row>
    <row r="8" spans="1:24">
      <c r="C8" s="52" t="s">
        <v>347</v>
      </c>
    </row>
    <row r="9" spans="1:24" ht="7.5" customHeight="1">
      <c r="C9" s="46"/>
      <c r="S9" s="125"/>
      <c r="X9"/>
    </row>
    <row r="10" spans="1:24" ht="33" customHeight="1">
      <c r="C10" s="180">
        <v>1</v>
      </c>
      <c r="D10" s="180" t="s">
        <v>343</v>
      </c>
      <c r="E10" s="180"/>
      <c r="F10" s="180"/>
      <c r="G10" s="180"/>
      <c r="H10" s="180"/>
      <c r="I10" s="180"/>
      <c r="J10" s="180"/>
      <c r="K10" s="180"/>
      <c r="L10" s="53" t="s">
        <v>345</v>
      </c>
      <c r="M10" s="237" t="s">
        <v>531</v>
      </c>
      <c r="N10" s="238"/>
      <c r="O10" s="53" t="s">
        <v>336</v>
      </c>
      <c r="P10" s="53" t="s">
        <v>322</v>
      </c>
      <c r="Q10" s="53" t="s">
        <v>323</v>
      </c>
    </row>
    <row r="11" spans="1:24" ht="18.75" customHeight="1">
      <c r="C11" s="180"/>
      <c r="D11" s="277"/>
      <c r="E11" s="277"/>
      <c r="F11" s="277"/>
      <c r="G11" s="277"/>
      <c r="H11" s="277"/>
      <c r="I11" s="277"/>
      <c r="J11" s="277"/>
      <c r="K11" s="277"/>
      <c r="L11" s="256"/>
      <c r="N11" s="104" t="s">
        <v>313</v>
      </c>
      <c r="O11" s="256"/>
      <c r="P11" s="256"/>
      <c r="Q11" s="256"/>
    </row>
    <row r="12" spans="1:24">
      <c r="C12" s="180"/>
      <c r="D12" s="277"/>
      <c r="E12" s="277"/>
      <c r="F12" s="277"/>
      <c r="G12" s="277"/>
      <c r="H12" s="277"/>
      <c r="I12" s="277"/>
      <c r="J12" s="277"/>
      <c r="K12" s="277"/>
      <c r="L12" s="257"/>
      <c r="N12" s="105" t="s">
        <v>314</v>
      </c>
      <c r="O12" s="259"/>
      <c r="P12" s="259"/>
      <c r="Q12" s="257"/>
    </row>
    <row r="13" spans="1:24">
      <c r="C13" s="180"/>
      <c r="D13" s="277"/>
      <c r="E13" s="277"/>
      <c r="F13" s="277"/>
      <c r="G13" s="277"/>
      <c r="H13" s="277"/>
      <c r="I13" s="277"/>
      <c r="J13" s="277"/>
      <c r="K13" s="277"/>
      <c r="L13" s="257"/>
      <c r="N13" s="105" t="s">
        <v>482</v>
      </c>
      <c r="O13" s="259"/>
      <c r="P13" s="259"/>
      <c r="Q13" s="257"/>
    </row>
    <row r="14" spans="1:24" ht="33" customHeight="1">
      <c r="C14" s="180"/>
      <c r="D14" s="180" t="s">
        <v>344</v>
      </c>
      <c r="E14" s="180"/>
      <c r="F14" s="180"/>
      <c r="G14" s="180"/>
      <c r="H14" s="180"/>
      <c r="I14" s="180"/>
      <c r="J14" s="180"/>
      <c r="K14" s="180"/>
      <c r="L14" s="257"/>
      <c r="M14" s="237" t="s">
        <v>532</v>
      </c>
      <c r="N14" s="238"/>
      <c r="O14" s="259"/>
      <c r="P14" s="259"/>
      <c r="Q14" s="257"/>
    </row>
    <row r="15" spans="1:24">
      <c r="C15" s="180"/>
      <c r="D15" s="244"/>
      <c r="E15" s="248"/>
      <c r="F15" s="248"/>
      <c r="G15" s="248"/>
      <c r="H15" s="248"/>
      <c r="I15" s="248"/>
      <c r="J15" s="251" t="s">
        <v>281</v>
      </c>
      <c r="K15" s="252"/>
      <c r="L15" s="257"/>
      <c r="N15" s="104" t="s">
        <v>316</v>
      </c>
      <c r="O15" s="259"/>
      <c r="P15" s="259"/>
      <c r="Q15" s="257"/>
    </row>
    <row r="16" spans="1:24">
      <c r="C16" s="180"/>
      <c r="D16" s="249"/>
      <c r="E16" s="250"/>
      <c r="F16" s="250"/>
      <c r="G16" s="250"/>
      <c r="H16" s="250"/>
      <c r="I16" s="250"/>
      <c r="J16" s="253"/>
      <c r="K16" s="254"/>
      <c r="L16" s="257"/>
      <c r="N16" s="105" t="s">
        <v>317</v>
      </c>
      <c r="O16" s="259"/>
      <c r="P16" s="259"/>
      <c r="Q16" s="257"/>
    </row>
    <row r="17" spans="3:17">
      <c r="C17" s="180"/>
      <c r="D17" s="223" t="s">
        <v>274</v>
      </c>
      <c r="E17" s="224"/>
      <c r="F17" s="224"/>
      <c r="G17" s="224"/>
      <c r="H17" s="224"/>
      <c r="I17" s="224"/>
      <c r="J17" s="224"/>
      <c r="K17" s="225"/>
      <c r="L17" s="258"/>
      <c r="M17" s="106"/>
      <c r="N17" s="107"/>
      <c r="O17" s="260"/>
      <c r="P17" s="260"/>
      <c r="Q17" s="258"/>
    </row>
    <row r="18" spans="3:17" ht="5.25" customHeight="1"/>
    <row r="19" spans="3:17" ht="33" customHeight="1">
      <c r="C19" s="180">
        <v>2</v>
      </c>
      <c r="D19" s="180" t="s">
        <v>343</v>
      </c>
      <c r="E19" s="180"/>
      <c r="F19" s="180"/>
      <c r="G19" s="180"/>
      <c r="H19" s="180"/>
      <c r="I19" s="180"/>
      <c r="J19" s="180"/>
      <c r="K19" s="180"/>
      <c r="L19" s="53" t="s">
        <v>345</v>
      </c>
      <c r="M19" s="237" t="s">
        <v>531</v>
      </c>
      <c r="N19" s="238"/>
      <c r="O19" s="53" t="s">
        <v>336</v>
      </c>
      <c r="P19" s="53" t="s">
        <v>322</v>
      </c>
      <c r="Q19" s="53" t="s">
        <v>323</v>
      </c>
    </row>
    <row r="20" spans="3:17" ht="18.75" customHeight="1">
      <c r="C20" s="180"/>
      <c r="D20" s="242"/>
      <c r="E20" s="255"/>
      <c r="F20" s="255"/>
      <c r="G20" s="255"/>
      <c r="H20" s="255"/>
      <c r="I20" s="255"/>
      <c r="J20" s="255"/>
      <c r="K20" s="255"/>
      <c r="L20" s="256"/>
      <c r="N20" s="104" t="s">
        <v>313</v>
      </c>
      <c r="O20" s="256"/>
      <c r="P20" s="256"/>
      <c r="Q20" s="256"/>
    </row>
    <row r="21" spans="3:17">
      <c r="C21" s="180"/>
      <c r="D21" s="255"/>
      <c r="E21" s="255"/>
      <c r="F21" s="255"/>
      <c r="G21" s="255"/>
      <c r="H21" s="255"/>
      <c r="I21" s="255"/>
      <c r="J21" s="255"/>
      <c r="K21" s="255"/>
      <c r="L21" s="257"/>
      <c r="N21" s="105" t="s">
        <v>314</v>
      </c>
      <c r="O21" s="259"/>
      <c r="P21" s="259"/>
      <c r="Q21" s="259"/>
    </row>
    <row r="22" spans="3:17">
      <c r="C22" s="180"/>
      <c r="D22" s="255"/>
      <c r="E22" s="255"/>
      <c r="F22" s="255"/>
      <c r="G22" s="255"/>
      <c r="H22" s="255"/>
      <c r="I22" s="255"/>
      <c r="J22" s="255"/>
      <c r="K22" s="255"/>
      <c r="L22" s="257"/>
      <c r="N22" s="105" t="s">
        <v>482</v>
      </c>
      <c r="O22" s="259"/>
      <c r="P22" s="259"/>
      <c r="Q22" s="259"/>
    </row>
    <row r="23" spans="3:17" ht="33" customHeight="1">
      <c r="C23" s="180"/>
      <c r="D23" s="180" t="s">
        <v>344</v>
      </c>
      <c r="E23" s="180"/>
      <c r="F23" s="180"/>
      <c r="G23" s="180"/>
      <c r="H23" s="180"/>
      <c r="I23" s="180"/>
      <c r="J23" s="180"/>
      <c r="K23" s="180"/>
      <c r="L23" s="257"/>
      <c r="M23" s="237" t="s">
        <v>532</v>
      </c>
      <c r="N23" s="238"/>
      <c r="O23" s="259"/>
      <c r="P23" s="259"/>
      <c r="Q23" s="259"/>
    </row>
    <row r="24" spans="3:17">
      <c r="C24" s="180"/>
      <c r="D24" s="244"/>
      <c r="E24" s="248"/>
      <c r="F24" s="248"/>
      <c r="G24" s="248"/>
      <c r="H24" s="248"/>
      <c r="I24" s="248"/>
      <c r="J24" s="251" t="s">
        <v>281</v>
      </c>
      <c r="K24" s="252"/>
      <c r="L24" s="257"/>
      <c r="N24" s="104" t="s">
        <v>316</v>
      </c>
      <c r="O24" s="259"/>
      <c r="P24" s="259"/>
      <c r="Q24" s="259"/>
    </row>
    <row r="25" spans="3:17">
      <c r="C25" s="180"/>
      <c r="D25" s="249"/>
      <c r="E25" s="250"/>
      <c r="F25" s="250"/>
      <c r="G25" s="250"/>
      <c r="H25" s="250"/>
      <c r="I25" s="250"/>
      <c r="J25" s="253"/>
      <c r="K25" s="254"/>
      <c r="L25" s="257"/>
      <c r="N25" s="105" t="s">
        <v>317</v>
      </c>
      <c r="O25" s="259"/>
      <c r="P25" s="259"/>
      <c r="Q25" s="259"/>
    </row>
    <row r="26" spans="3:17">
      <c r="C26" s="180"/>
      <c r="D26" s="223" t="s">
        <v>274</v>
      </c>
      <c r="E26" s="224"/>
      <c r="F26" s="224"/>
      <c r="G26" s="224"/>
      <c r="H26" s="224"/>
      <c r="I26" s="224"/>
      <c r="J26" s="224"/>
      <c r="K26" s="225"/>
      <c r="L26" s="258"/>
      <c r="M26" s="106"/>
      <c r="N26" s="107"/>
      <c r="O26" s="260"/>
      <c r="P26" s="260"/>
      <c r="Q26" s="260"/>
    </row>
    <row r="27" spans="3:17" ht="5.25" customHeight="1"/>
    <row r="28" spans="3:17" ht="33" customHeight="1">
      <c r="C28" s="180">
        <v>3</v>
      </c>
      <c r="D28" s="180" t="s">
        <v>343</v>
      </c>
      <c r="E28" s="180"/>
      <c r="F28" s="180"/>
      <c r="G28" s="180"/>
      <c r="H28" s="180"/>
      <c r="I28" s="180"/>
      <c r="J28" s="180"/>
      <c r="K28" s="180"/>
      <c r="L28" s="53" t="s">
        <v>345</v>
      </c>
      <c r="M28" s="237" t="s">
        <v>531</v>
      </c>
      <c r="N28" s="238"/>
      <c r="O28" s="53" t="s">
        <v>336</v>
      </c>
      <c r="P28" s="53" t="s">
        <v>322</v>
      </c>
      <c r="Q28" s="53" t="s">
        <v>323</v>
      </c>
    </row>
    <row r="29" spans="3:17" ht="18.75" customHeight="1">
      <c r="C29" s="180"/>
      <c r="D29" s="242"/>
      <c r="E29" s="255"/>
      <c r="F29" s="255"/>
      <c r="G29" s="255"/>
      <c r="H29" s="255"/>
      <c r="I29" s="255"/>
      <c r="J29" s="255"/>
      <c r="K29" s="255"/>
      <c r="L29" s="256"/>
      <c r="N29" s="104" t="s">
        <v>313</v>
      </c>
      <c r="O29" s="256"/>
      <c r="P29" s="256"/>
      <c r="Q29" s="256"/>
    </row>
    <row r="30" spans="3:17">
      <c r="C30" s="180"/>
      <c r="D30" s="255"/>
      <c r="E30" s="255"/>
      <c r="F30" s="255"/>
      <c r="G30" s="255"/>
      <c r="H30" s="255"/>
      <c r="I30" s="255"/>
      <c r="J30" s="255"/>
      <c r="K30" s="255"/>
      <c r="L30" s="257"/>
      <c r="N30" s="105" t="s">
        <v>314</v>
      </c>
      <c r="O30" s="259"/>
      <c r="P30" s="259"/>
      <c r="Q30" s="259"/>
    </row>
    <row r="31" spans="3:17">
      <c r="C31" s="180"/>
      <c r="D31" s="255"/>
      <c r="E31" s="255"/>
      <c r="F31" s="255"/>
      <c r="G31" s="255"/>
      <c r="H31" s="255"/>
      <c r="I31" s="255"/>
      <c r="J31" s="255"/>
      <c r="K31" s="255"/>
      <c r="L31" s="257"/>
      <c r="N31" s="105" t="s">
        <v>482</v>
      </c>
      <c r="O31" s="259"/>
      <c r="P31" s="259"/>
      <c r="Q31" s="259"/>
    </row>
    <row r="32" spans="3:17" ht="33" customHeight="1">
      <c r="C32" s="180"/>
      <c r="D32" s="180" t="s">
        <v>344</v>
      </c>
      <c r="E32" s="180"/>
      <c r="F32" s="180"/>
      <c r="G32" s="180"/>
      <c r="H32" s="180"/>
      <c r="I32" s="180"/>
      <c r="J32" s="180"/>
      <c r="K32" s="180"/>
      <c r="L32" s="257"/>
      <c r="M32" s="237" t="s">
        <v>532</v>
      </c>
      <c r="N32" s="238"/>
      <c r="O32" s="259"/>
      <c r="P32" s="259"/>
      <c r="Q32" s="259"/>
    </row>
    <row r="33" spans="3:17">
      <c r="C33" s="180"/>
      <c r="D33" s="244"/>
      <c r="E33" s="248"/>
      <c r="F33" s="248"/>
      <c r="G33" s="248"/>
      <c r="H33" s="248"/>
      <c r="I33" s="248"/>
      <c r="J33" s="251" t="s">
        <v>281</v>
      </c>
      <c r="K33" s="252"/>
      <c r="L33" s="257"/>
      <c r="N33" s="104" t="s">
        <v>316</v>
      </c>
      <c r="O33" s="259"/>
      <c r="P33" s="259"/>
      <c r="Q33" s="259"/>
    </row>
    <row r="34" spans="3:17">
      <c r="C34" s="180"/>
      <c r="D34" s="249"/>
      <c r="E34" s="250"/>
      <c r="F34" s="250"/>
      <c r="G34" s="250"/>
      <c r="H34" s="250"/>
      <c r="I34" s="250"/>
      <c r="J34" s="253"/>
      <c r="K34" s="254"/>
      <c r="L34" s="257"/>
      <c r="N34" s="105" t="s">
        <v>317</v>
      </c>
      <c r="O34" s="259"/>
      <c r="P34" s="259"/>
      <c r="Q34" s="259"/>
    </row>
    <row r="35" spans="3:17">
      <c r="C35" s="180"/>
      <c r="D35" s="223" t="s">
        <v>274</v>
      </c>
      <c r="E35" s="224"/>
      <c r="F35" s="224"/>
      <c r="G35" s="224"/>
      <c r="H35" s="224"/>
      <c r="I35" s="224"/>
      <c r="J35" s="224"/>
      <c r="K35" s="225"/>
      <c r="L35" s="258"/>
      <c r="M35" s="106"/>
      <c r="N35" s="107"/>
      <c r="O35" s="260"/>
      <c r="P35" s="260"/>
      <c r="Q35" s="260"/>
    </row>
    <row r="36" spans="3:17" ht="5.25" customHeight="1"/>
    <row r="37" spans="3:17" ht="19.5">
      <c r="C37" s="116" t="s">
        <v>539</v>
      </c>
    </row>
    <row r="38" spans="3:17" ht="19.5">
      <c r="C38" s="116" t="s">
        <v>574</v>
      </c>
    </row>
    <row r="40" spans="3:17">
      <c r="C40" s="45" t="s">
        <v>571</v>
      </c>
    </row>
    <row r="41" spans="3:17">
      <c r="C41" s="45" t="s">
        <v>572</v>
      </c>
    </row>
    <row r="42" spans="3:17">
      <c r="C42" s="45" t="s">
        <v>575</v>
      </c>
    </row>
    <row r="43" spans="3:17">
      <c r="C43" s="45" t="s">
        <v>573</v>
      </c>
    </row>
  </sheetData>
  <sheetProtection sheet="1" objects="1" scenarios="1" selectLockedCells="1"/>
  <mergeCells count="39">
    <mergeCell ref="O11:O17"/>
    <mergeCell ref="P11:P17"/>
    <mergeCell ref="Q11:Q17"/>
    <mergeCell ref="C19:C26"/>
    <mergeCell ref="D19:K19"/>
    <mergeCell ref="J24:K25"/>
    <mergeCell ref="L20:L26"/>
    <mergeCell ref="O20:O26"/>
    <mergeCell ref="P20:P26"/>
    <mergeCell ref="Q20:Q26"/>
    <mergeCell ref="D26:K26"/>
    <mergeCell ref="C10:C17"/>
    <mergeCell ref="D10:K10"/>
    <mergeCell ref="M10:N10"/>
    <mergeCell ref="D11:K13"/>
    <mergeCell ref="D14:K14"/>
    <mergeCell ref="O29:O35"/>
    <mergeCell ref="P29:P35"/>
    <mergeCell ref="Q29:Q35"/>
    <mergeCell ref="C28:C35"/>
    <mergeCell ref="D28:K28"/>
    <mergeCell ref="M28:N28"/>
    <mergeCell ref="D29:K31"/>
    <mergeCell ref="D32:K32"/>
    <mergeCell ref="M32:N32"/>
    <mergeCell ref="D33:I34"/>
    <mergeCell ref="J33:K34"/>
    <mergeCell ref="D35:K35"/>
    <mergeCell ref="L29:L35"/>
    <mergeCell ref="M14:N14"/>
    <mergeCell ref="D15:I16"/>
    <mergeCell ref="J15:K16"/>
    <mergeCell ref="D17:K17"/>
    <mergeCell ref="L11:L17"/>
    <mergeCell ref="M19:N19"/>
    <mergeCell ref="D20:K22"/>
    <mergeCell ref="D23:K23"/>
    <mergeCell ref="M23:N23"/>
    <mergeCell ref="D24:I25"/>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12</xdr:col>
                    <xdr:colOff>47625</xdr:colOff>
                    <xdr:row>10</xdr:row>
                    <xdr:rowOff>19050</xdr:rowOff>
                  </from>
                  <to>
                    <xdr:col>12</xdr:col>
                    <xdr:colOff>295275</xdr:colOff>
                    <xdr:row>10</xdr:row>
                    <xdr:rowOff>219075</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12</xdr:col>
                    <xdr:colOff>47625</xdr:colOff>
                    <xdr:row>11</xdr:row>
                    <xdr:rowOff>19050</xdr:rowOff>
                  </from>
                  <to>
                    <xdr:col>12</xdr:col>
                    <xdr:colOff>295275</xdr:colOff>
                    <xdr:row>11</xdr:row>
                    <xdr:rowOff>219075</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12</xdr:col>
                    <xdr:colOff>47625</xdr:colOff>
                    <xdr:row>12</xdr:row>
                    <xdr:rowOff>19050</xdr:rowOff>
                  </from>
                  <to>
                    <xdr:col>12</xdr:col>
                    <xdr:colOff>295275</xdr:colOff>
                    <xdr:row>12</xdr:row>
                    <xdr:rowOff>219075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12</xdr:col>
                    <xdr:colOff>47625</xdr:colOff>
                    <xdr:row>14</xdr:row>
                    <xdr:rowOff>19050</xdr:rowOff>
                  </from>
                  <to>
                    <xdr:col>12</xdr:col>
                    <xdr:colOff>295275</xdr:colOff>
                    <xdr:row>14</xdr:row>
                    <xdr:rowOff>219075</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12</xdr:col>
                    <xdr:colOff>47625</xdr:colOff>
                    <xdr:row>15</xdr:row>
                    <xdr:rowOff>19050</xdr:rowOff>
                  </from>
                  <to>
                    <xdr:col>12</xdr:col>
                    <xdr:colOff>295275</xdr:colOff>
                    <xdr:row>15</xdr:row>
                    <xdr:rowOff>219075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12</xdr:col>
                    <xdr:colOff>47625</xdr:colOff>
                    <xdr:row>19</xdr:row>
                    <xdr:rowOff>19050</xdr:rowOff>
                  </from>
                  <to>
                    <xdr:col>12</xdr:col>
                    <xdr:colOff>295275</xdr:colOff>
                    <xdr:row>19</xdr:row>
                    <xdr:rowOff>219075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12</xdr:col>
                    <xdr:colOff>47625</xdr:colOff>
                    <xdr:row>20</xdr:row>
                    <xdr:rowOff>19050</xdr:rowOff>
                  </from>
                  <to>
                    <xdr:col>12</xdr:col>
                    <xdr:colOff>295275</xdr:colOff>
                    <xdr:row>20</xdr:row>
                    <xdr:rowOff>219075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12</xdr:col>
                    <xdr:colOff>47625</xdr:colOff>
                    <xdr:row>21</xdr:row>
                    <xdr:rowOff>19050</xdr:rowOff>
                  </from>
                  <to>
                    <xdr:col>12</xdr:col>
                    <xdr:colOff>295275</xdr:colOff>
                    <xdr:row>21</xdr:row>
                    <xdr:rowOff>219075</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12</xdr:col>
                    <xdr:colOff>47625</xdr:colOff>
                    <xdr:row>23</xdr:row>
                    <xdr:rowOff>19050</xdr:rowOff>
                  </from>
                  <to>
                    <xdr:col>12</xdr:col>
                    <xdr:colOff>295275</xdr:colOff>
                    <xdr:row>23</xdr:row>
                    <xdr:rowOff>219075</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12</xdr:col>
                    <xdr:colOff>47625</xdr:colOff>
                    <xdr:row>24</xdr:row>
                    <xdr:rowOff>19050</xdr:rowOff>
                  </from>
                  <to>
                    <xdr:col>12</xdr:col>
                    <xdr:colOff>295275</xdr:colOff>
                    <xdr:row>24</xdr:row>
                    <xdr:rowOff>219075</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12</xdr:col>
                    <xdr:colOff>47625</xdr:colOff>
                    <xdr:row>28</xdr:row>
                    <xdr:rowOff>19050</xdr:rowOff>
                  </from>
                  <to>
                    <xdr:col>12</xdr:col>
                    <xdr:colOff>295275</xdr:colOff>
                    <xdr:row>28</xdr:row>
                    <xdr:rowOff>219075</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12</xdr:col>
                    <xdr:colOff>47625</xdr:colOff>
                    <xdr:row>29</xdr:row>
                    <xdr:rowOff>19050</xdr:rowOff>
                  </from>
                  <to>
                    <xdr:col>12</xdr:col>
                    <xdr:colOff>295275</xdr:colOff>
                    <xdr:row>29</xdr:row>
                    <xdr:rowOff>219075</xdr:rowOff>
                  </to>
                </anchor>
              </controlPr>
            </control>
          </mc:Choice>
        </mc:AlternateContent>
        <mc:AlternateContent xmlns:mc="http://schemas.openxmlformats.org/markup-compatibility/2006">
          <mc:Choice Requires="x14">
            <control shapeId="15373" r:id="rId15" name="Check Box 13">
              <controlPr defaultSize="0" autoFill="0" autoLine="0" autoPict="0">
                <anchor moveWithCells="1">
                  <from>
                    <xdr:col>12</xdr:col>
                    <xdr:colOff>47625</xdr:colOff>
                    <xdr:row>30</xdr:row>
                    <xdr:rowOff>19050</xdr:rowOff>
                  </from>
                  <to>
                    <xdr:col>12</xdr:col>
                    <xdr:colOff>295275</xdr:colOff>
                    <xdr:row>30</xdr:row>
                    <xdr:rowOff>219075</xdr:rowOff>
                  </to>
                </anchor>
              </controlPr>
            </control>
          </mc:Choice>
        </mc:AlternateContent>
        <mc:AlternateContent xmlns:mc="http://schemas.openxmlformats.org/markup-compatibility/2006">
          <mc:Choice Requires="x14">
            <control shapeId="15374" r:id="rId16" name="Check Box 14">
              <controlPr defaultSize="0" autoFill="0" autoLine="0" autoPict="0">
                <anchor moveWithCells="1">
                  <from>
                    <xdr:col>12</xdr:col>
                    <xdr:colOff>47625</xdr:colOff>
                    <xdr:row>32</xdr:row>
                    <xdr:rowOff>19050</xdr:rowOff>
                  </from>
                  <to>
                    <xdr:col>12</xdr:col>
                    <xdr:colOff>295275</xdr:colOff>
                    <xdr:row>32</xdr:row>
                    <xdr:rowOff>219075</xdr:rowOff>
                  </to>
                </anchor>
              </controlPr>
            </control>
          </mc:Choice>
        </mc:AlternateContent>
        <mc:AlternateContent xmlns:mc="http://schemas.openxmlformats.org/markup-compatibility/2006">
          <mc:Choice Requires="x14">
            <control shapeId="15375" r:id="rId17" name="Check Box 15">
              <controlPr defaultSize="0" autoFill="0" autoLine="0" autoPict="0">
                <anchor moveWithCells="1">
                  <from>
                    <xdr:col>12</xdr:col>
                    <xdr:colOff>47625</xdr:colOff>
                    <xdr:row>33</xdr:row>
                    <xdr:rowOff>19050</xdr:rowOff>
                  </from>
                  <to>
                    <xdr:col>12</xdr:col>
                    <xdr:colOff>295275</xdr:colOff>
                    <xdr:row>33</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BED3F-0533-43A4-BB61-FB7B071A873D}">
  <sheetPr>
    <tabColor theme="1"/>
  </sheetPr>
  <dimension ref="A2:X82"/>
  <sheetViews>
    <sheetView showGridLines="0" zoomScaleNormal="100" workbookViewId="0">
      <selection activeCell="B84" sqref="B84"/>
    </sheetView>
  </sheetViews>
  <sheetFormatPr defaultRowHeight="18.75"/>
  <cols>
    <col min="1" max="1" width="4.5" customWidth="1"/>
    <col min="2" max="2" width="11.25" customWidth="1"/>
  </cols>
  <sheetData>
    <row r="2" spans="1:24" s="2" customFormat="1" ht="39" customHeight="1">
      <c r="C2" s="158" t="s">
        <v>563</v>
      </c>
      <c r="D2" s="158"/>
      <c r="E2" s="158"/>
      <c r="F2" s="158"/>
      <c r="G2" s="158"/>
      <c r="H2" s="158"/>
      <c r="I2" s="158"/>
      <c r="J2" s="158"/>
    </row>
    <row r="3" spans="1:24" s="2" customFormat="1" ht="25.5">
      <c r="C3" s="135"/>
      <c r="D3" s="135"/>
      <c r="E3" s="135"/>
      <c r="F3" s="135"/>
      <c r="G3" s="135"/>
      <c r="H3" s="135"/>
      <c r="I3" s="135"/>
      <c r="J3" s="135"/>
    </row>
    <row r="4" spans="1:24">
      <c r="B4" t="s">
        <v>564</v>
      </c>
    </row>
    <row r="5" spans="1:24">
      <c r="B5" t="s">
        <v>565</v>
      </c>
    </row>
    <row r="6" spans="1:24" s="45" customFormat="1" ht="9.75" customHeight="1">
      <c r="A6" s="137"/>
      <c r="B6"/>
      <c r="C6" s="138"/>
      <c r="D6" s="138"/>
      <c r="E6" s="138"/>
      <c r="F6" s="138"/>
      <c r="G6" s="138"/>
      <c r="H6" s="138"/>
      <c r="I6" s="138"/>
      <c r="J6" s="138"/>
      <c r="K6" s="138"/>
      <c r="L6" s="138"/>
      <c r="M6" s="138"/>
      <c r="N6" s="138"/>
      <c r="O6" s="138"/>
      <c r="P6" s="138"/>
      <c r="Q6" s="138"/>
      <c r="R6" s="138"/>
      <c r="S6" s="138"/>
      <c r="T6" s="138"/>
      <c r="U6" s="138"/>
      <c r="X6"/>
    </row>
    <row r="7" spans="1:24" s="45" customFormat="1">
      <c r="A7" s="137"/>
      <c r="B7" s="159" t="s">
        <v>566</v>
      </c>
      <c r="C7" s="160"/>
      <c r="D7" s="161"/>
      <c r="E7" s="138"/>
      <c r="F7" s="159" t="s">
        <v>567</v>
      </c>
      <c r="G7" s="160"/>
      <c r="H7" s="161"/>
      <c r="K7" s="138"/>
      <c r="L7" s="138"/>
      <c r="M7" s="138"/>
      <c r="N7" s="138"/>
      <c r="O7" s="138"/>
      <c r="P7" s="138"/>
      <c r="Q7" s="138"/>
      <c r="R7" s="138"/>
      <c r="S7" s="138"/>
      <c r="T7" s="138"/>
      <c r="U7" s="138"/>
      <c r="X7"/>
    </row>
    <row r="8" spans="1:24" s="45" customFormat="1">
      <c r="A8" s="137"/>
      <c r="B8" s="139"/>
      <c r="C8" s="139"/>
      <c r="D8" s="139"/>
      <c r="E8" s="138"/>
      <c r="F8" s="138"/>
      <c r="G8" s="138"/>
      <c r="H8" s="138"/>
      <c r="I8" s="138"/>
      <c r="J8" s="138"/>
      <c r="K8" s="138"/>
      <c r="L8" s="138"/>
      <c r="M8" s="138"/>
      <c r="N8" s="138"/>
      <c r="O8" s="138"/>
      <c r="P8" s="138"/>
      <c r="Q8" s="138"/>
      <c r="R8" s="138"/>
      <c r="S8" s="138"/>
      <c r="T8" s="138"/>
      <c r="U8" s="138"/>
      <c r="X8"/>
    </row>
    <row r="9" spans="1:24" s="45" customFormat="1">
      <c r="A9" s="137"/>
      <c r="B9" s="139"/>
      <c r="C9" s="139"/>
      <c r="D9" s="139"/>
      <c r="E9" s="138"/>
      <c r="F9" s="138"/>
      <c r="G9" s="138"/>
      <c r="H9" s="138"/>
      <c r="I9" s="138"/>
      <c r="J9" s="138"/>
      <c r="K9" s="138"/>
      <c r="L9" s="138"/>
      <c r="M9" s="138"/>
      <c r="N9" s="138"/>
      <c r="O9" s="138"/>
      <c r="P9" s="138"/>
      <c r="Q9" s="138"/>
      <c r="R9" s="138"/>
      <c r="S9" s="138"/>
      <c r="T9" s="138"/>
      <c r="U9" s="138"/>
      <c r="X9"/>
    </row>
    <row r="10" spans="1:24" s="45" customFormat="1">
      <c r="A10" s="137"/>
      <c r="B10" s="139"/>
      <c r="C10" s="139"/>
      <c r="D10" s="139"/>
      <c r="E10" s="138"/>
      <c r="F10" s="138"/>
      <c r="G10" s="138"/>
      <c r="H10" s="138"/>
      <c r="I10" s="138"/>
      <c r="J10" s="138"/>
      <c r="K10" s="138"/>
      <c r="L10" s="138"/>
      <c r="M10" s="138"/>
      <c r="N10" s="138"/>
      <c r="O10" s="138"/>
      <c r="P10" s="138"/>
      <c r="Q10" s="138"/>
      <c r="R10" s="138"/>
      <c r="S10" s="138"/>
      <c r="T10" s="138"/>
      <c r="U10" s="138"/>
      <c r="X10"/>
    </row>
    <row r="11" spans="1:24" s="45" customFormat="1">
      <c r="A11" s="137"/>
      <c r="B11" s="139"/>
      <c r="C11" s="139"/>
      <c r="D11" s="139"/>
      <c r="E11" s="138"/>
      <c r="F11" s="138"/>
      <c r="G11" s="138"/>
      <c r="H11" s="138"/>
      <c r="I11" s="138"/>
      <c r="J11" s="138"/>
      <c r="K11" s="138"/>
      <c r="L11" s="138"/>
      <c r="M11" s="138"/>
      <c r="N11" s="138"/>
      <c r="O11" s="138"/>
      <c r="P11" s="138"/>
      <c r="Q11" s="138"/>
      <c r="R11" s="138"/>
      <c r="S11" s="138"/>
      <c r="T11" s="138"/>
      <c r="U11" s="138"/>
      <c r="X11"/>
    </row>
    <row r="13" spans="1:24" s="45" customFormat="1">
      <c r="A13" s="137"/>
      <c r="B13" s="139"/>
      <c r="C13" s="139"/>
      <c r="D13" s="139"/>
      <c r="E13" s="138"/>
      <c r="F13" s="138"/>
      <c r="G13" s="138"/>
      <c r="H13" s="138"/>
      <c r="I13" s="138"/>
      <c r="J13" s="138"/>
      <c r="K13" s="138"/>
      <c r="L13" s="138"/>
      <c r="M13" s="138"/>
      <c r="N13" s="138"/>
      <c r="O13" s="138"/>
      <c r="P13" s="138"/>
      <c r="Q13" s="138"/>
      <c r="R13" s="138"/>
      <c r="S13" s="138"/>
      <c r="T13" s="138"/>
      <c r="U13" s="138"/>
      <c r="X13"/>
    </row>
    <row r="14" spans="1:24" s="45" customFormat="1">
      <c r="A14" s="137"/>
      <c r="B14" s="139"/>
      <c r="C14" s="139"/>
      <c r="D14" s="139"/>
      <c r="E14" s="138"/>
      <c r="F14" s="138"/>
      <c r="G14" s="138"/>
      <c r="H14" s="138"/>
      <c r="I14" s="138"/>
      <c r="J14" s="138"/>
      <c r="K14" s="138"/>
      <c r="L14" s="138"/>
      <c r="M14" s="138"/>
      <c r="N14" s="138"/>
      <c r="O14" s="138"/>
      <c r="P14" s="138"/>
      <c r="Q14" s="138"/>
      <c r="R14" s="138"/>
      <c r="S14" s="138"/>
      <c r="T14" s="138"/>
      <c r="U14" s="138"/>
      <c r="X14"/>
    </row>
    <row r="15" spans="1:24" s="45" customFormat="1">
      <c r="A15" s="137"/>
      <c r="B15" s="139"/>
      <c r="C15" s="139"/>
      <c r="D15" s="139"/>
      <c r="E15" s="138"/>
      <c r="F15" s="138"/>
      <c r="G15" s="138"/>
      <c r="H15" s="138"/>
      <c r="I15" s="138"/>
      <c r="J15" s="138"/>
      <c r="K15" s="138"/>
      <c r="L15" s="138"/>
      <c r="M15" s="138"/>
      <c r="N15" s="138"/>
      <c r="O15" s="138"/>
      <c r="P15" s="138"/>
      <c r="Q15" s="138"/>
      <c r="R15" s="138"/>
      <c r="S15" s="138"/>
      <c r="T15" s="138"/>
      <c r="U15" s="138"/>
      <c r="X15"/>
    </row>
    <row r="16" spans="1:24" s="45" customFormat="1">
      <c r="A16" s="137"/>
      <c r="B16" s="139"/>
      <c r="C16" s="139"/>
      <c r="D16" s="139"/>
      <c r="E16" s="138"/>
      <c r="F16" s="138"/>
      <c r="G16" s="138"/>
      <c r="H16" s="138"/>
      <c r="I16" s="138"/>
      <c r="J16" s="138"/>
      <c r="K16" s="138"/>
      <c r="L16" s="138"/>
      <c r="M16" s="138"/>
      <c r="N16" s="138"/>
      <c r="O16" s="138"/>
      <c r="P16" s="138"/>
      <c r="Q16" s="138"/>
      <c r="R16" s="138"/>
      <c r="S16" s="138"/>
      <c r="T16" s="138"/>
      <c r="U16" s="138"/>
      <c r="X16"/>
    </row>
    <row r="17" spans="1:24" s="45" customFormat="1">
      <c r="A17" s="137"/>
      <c r="B17" s="139"/>
      <c r="C17" s="139"/>
      <c r="D17" s="139"/>
      <c r="E17" s="138"/>
      <c r="F17" s="138"/>
      <c r="G17" s="138"/>
      <c r="H17" s="138"/>
      <c r="I17" s="138"/>
      <c r="J17" s="138"/>
      <c r="K17" s="138"/>
      <c r="L17" s="138"/>
      <c r="M17" s="138"/>
      <c r="N17" s="138"/>
      <c r="O17" s="138"/>
      <c r="P17" s="138"/>
      <c r="Q17" s="138"/>
      <c r="R17" s="138"/>
      <c r="S17" s="138"/>
      <c r="T17" s="138"/>
      <c r="U17" s="138"/>
      <c r="X17"/>
    </row>
    <row r="19" spans="1:24" ht="24">
      <c r="B19" s="136" t="s">
        <v>556</v>
      </c>
    </row>
    <row r="20" spans="1:24" ht="6" customHeight="1">
      <c r="B20" s="136"/>
    </row>
    <row r="21" spans="1:24">
      <c r="B21" t="s">
        <v>555</v>
      </c>
    </row>
    <row r="31" spans="1:24" ht="24">
      <c r="B31" s="136" t="s">
        <v>557</v>
      </c>
    </row>
    <row r="32" spans="1:24" ht="6" customHeight="1">
      <c r="B32" s="136"/>
    </row>
    <row r="33" spans="2:2">
      <c r="B33" t="s">
        <v>559</v>
      </c>
    </row>
    <row r="46" spans="2:2">
      <c r="B46" t="s">
        <v>560</v>
      </c>
    </row>
    <row r="47" spans="2:2">
      <c r="B47" t="s">
        <v>561</v>
      </c>
    </row>
    <row r="53" spans="7:7">
      <c r="G53" s="1"/>
    </row>
    <row r="66" spans="2:2" ht="24">
      <c r="B66" s="136" t="s">
        <v>562</v>
      </c>
    </row>
    <row r="67" spans="2:2" ht="6" customHeight="1">
      <c r="B67" s="136"/>
    </row>
    <row r="68" spans="2:2">
      <c r="B68" t="s">
        <v>558</v>
      </c>
    </row>
    <row r="81" spans="2:3">
      <c r="B81" t="s">
        <v>568</v>
      </c>
    </row>
    <row r="82" spans="2:3">
      <c r="B82" s="140" t="s">
        <v>569</v>
      </c>
      <c r="C82" t="s">
        <v>570</v>
      </c>
    </row>
  </sheetData>
  <sheetProtection sheet="1" objects="1" scenarios="1"/>
  <mergeCells count="3">
    <mergeCell ref="C2:J2"/>
    <mergeCell ref="B7:D7"/>
    <mergeCell ref="F7:H7"/>
  </mergeCells>
  <phoneticPr fontId="1"/>
  <hyperlinks>
    <hyperlink ref="B82" location="基本質問※皆さまご回答ください※!A1" display="[基本質問]" xr:uid="{4341FFCE-6BD2-4A98-A481-293B07A3ADF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FEDF-63CF-49CA-9A65-DD95FF66ECC6}">
  <sheetPr codeName="Sheet4">
    <tabColor rgb="FFFF0000"/>
    <pageSetUpPr fitToPage="1"/>
  </sheetPr>
  <dimension ref="A1:AE75"/>
  <sheetViews>
    <sheetView showGridLines="0" zoomScaleNormal="100" zoomScaleSheetLayoutView="100" workbookViewId="0">
      <selection activeCell="J6" sqref="J6:V6"/>
    </sheetView>
  </sheetViews>
  <sheetFormatPr defaultColWidth="4.75" defaultRowHeight="18.75"/>
  <cols>
    <col min="1" max="1" width="4.75" style="117"/>
    <col min="2" max="2" width="2.25" customWidth="1"/>
    <col min="3" max="22" width="4.375" style="45" customWidth="1"/>
    <col min="23" max="23" width="2.25" style="45" customWidth="1"/>
    <col min="24" max="24" width="4.75" style="118"/>
    <col min="25" max="25" width="4.75" style="45"/>
    <col min="26" max="26" width="0" style="127" hidden="1" customWidth="1"/>
    <col min="27" max="29" width="8" style="128" hidden="1" customWidth="1"/>
    <col min="30" max="31" width="0" style="129" hidden="1" customWidth="1"/>
    <col min="32" max="16384" width="4.75" style="45"/>
  </cols>
  <sheetData>
    <row r="1" spans="1:31" ht="7.5" customHeight="1"/>
    <row r="2" spans="1:31" ht="48.75" customHeight="1"/>
    <row r="4" spans="1:31" s="47" customFormat="1" ht="18">
      <c r="A4" s="117"/>
      <c r="B4" s="1"/>
      <c r="C4" s="47" t="s">
        <v>140</v>
      </c>
      <c r="X4" s="119"/>
      <c r="Z4" s="127"/>
      <c r="AA4" s="128"/>
      <c r="AB4" s="128"/>
      <c r="AC4" s="128"/>
      <c r="AD4" s="130"/>
      <c r="AE4" s="130"/>
    </row>
    <row r="5" spans="1:31" ht="7.5" customHeight="1">
      <c r="C5" s="46"/>
    </row>
    <row r="6" spans="1:31" ht="24" customHeight="1">
      <c r="C6" s="168" t="s">
        <v>141</v>
      </c>
      <c r="D6" s="168"/>
      <c r="E6" s="168"/>
      <c r="F6" s="168"/>
      <c r="G6" s="168"/>
      <c r="H6" s="168"/>
      <c r="I6" s="168"/>
      <c r="J6" s="167"/>
      <c r="K6" s="167"/>
      <c r="L6" s="167"/>
      <c r="M6" s="167"/>
      <c r="N6" s="167"/>
      <c r="O6" s="167"/>
      <c r="P6" s="167"/>
      <c r="Q6" s="167"/>
      <c r="R6" s="167"/>
      <c r="S6" s="167"/>
      <c r="T6" s="167"/>
      <c r="U6" s="167"/>
      <c r="V6" s="167"/>
    </row>
    <row r="7" spans="1:31" ht="24" customHeight="1">
      <c r="C7" s="168" t="s">
        <v>0</v>
      </c>
      <c r="D7" s="168"/>
      <c r="E7" s="168"/>
      <c r="F7" s="168"/>
      <c r="G7" s="168"/>
      <c r="H7" s="168"/>
      <c r="I7" s="168"/>
      <c r="J7" s="167"/>
      <c r="K7" s="167"/>
      <c r="L7" s="167"/>
      <c r="M7" s="167"/>
      <c r="N7" s="167"/>
      <c r="O7" s="167"/>
      <c r="P7" s="167"/>
      <c r="Q7" s="167"/>
      <c r="R7" s="167"/>
      <c r="S7" s="167"/>
      <c r="T7" s="167"/>
      <c r="U7" s="167"/>
      <c r="V7" s="167"/>
    </row>
    <row r="8" spans="1:31" ht="24" customHeight="1">
      <c r="C8" s="168" t="s">
        <v>1</v>
      </c>
      <c r="D8" s="168"/>
      <c r="E8" s="168"/>
      <c r="F8" s="168"/>
      <c r="G8" s="168"/>
      <c r="H8" s="168"/>
      <c r="I8" s="168"/>
      <c r="J8" s="167"/>
      <c r="K8" s="167"/>
      <c r="L8" s="167"/>
      <c r="M8" s="167"/>
      <c r="N8" s="167"/>
      <c r="O8" s="167"/>
      <c r="P8" s="167"/>
      <c r="Q8" s="167"/>
      <c r="R8" s="167"/>
      <c r="S8" s="167"/>
      <c r="T8" s="167"/>
      <c r="U8" s="167"/>
      <c r="V8" s="167"/>
    </row>
    <row r="9" spans="1:31" ht="24" customHeight="1">
      <c r="C9" s="168" t="s">
        <v>99</v>
      </c>
      <c r="D9" s="168"/>
      <c r="E9" s="168"/>
      <c r="F9" s="168"/>
      <c r="G9" s="168"/>
      <c r="H9" s="168"/>
      <c r="I9" s="168"/>
      <c r="J9" s="167"/>
      <c r="K9" s="167"/>
      <c r="L9" s="167"/>
      <c r="M9" s="167"/>
      <c r="N9" s="167"/>
      <c r="O9" s="167"/>
      <c r="P9" s="167"/>
      <c r="Q9" s="167"/>
      <c r="R9" s="167"/>
      <c r="S9" s="167"/>
      <c r="T9" s="167"/>
      <c r="U9" s="167"/>
      <c r="V9" s="167"/>
    </row>
    <row r="10" spans="1:31" ht="24" customHeight="1">
      <c r="C10" s="168" t="s">
        <v>100</v>
      </c>
      <c r="D10" s="168"/>
      <c r="E10" s="168"/>
      <c r="F10" s="168"/>
      <c r="G10" s="168"/>
      <c r="H10" s="168"/>
      <c r="I10" s="168"/>
      <c r="J10" s="167"/>
      <c r="K10" s="167"/>
      <c r="L10" s="167"/>
      <c r="M10" s="167"/>
      <c r="N10" s="167"/>
      <c r="O10" s="167"/>
      <c r="P10" s="167"/>
      <c r="Q10" s="167"/>
      <c r="R10" s="167"/>
      <c r="S10" s="167"/>
      <c r="T10" s="167"/>
      <c r="U10" s="167"/>
      <c r="V10" s="167"/>
    </row>
    <row r="11" spans="1:31" ht="24" customHeight="1">
      <c r="C11" s="168" t="s">
        <v>149</v>
      </c>
      <c r="D11" s="168"/>
      <c r="E11" s="168"/>
      <c r="F11" s="168"/>
      <c r="G11" s="168"/>
      <c r="H11" s="168"/>
      <c r="I11" s="168"/>
      <c r="J11" s="167"/>
      <c r="K11" s="167"/>
      <c r="L11" s="167"/>
      <c r="M11" s="167"/>
      <c r="N11" s="167"/>
      <c r="O11" s="167"/>
      <c r="P11" s="167"/>
      <c r="Q11" s="167"/>
      <c r="R11" s="167"/>
      <c r="S11" s="167"/>
      <c r="T11" s="167"/>
      <c r="U11" s="167"/>
      <c r="V11" s="167"/>
    </row>
    <row r="12" spans="1:31" ht="24" customHeight="1">
      <c r="C12" s="168" t="s">
        <v>150</v>
      </c>
      <c r="D12" s="168"/>
      <c r="E12" s="168"/>
      <c r="F12" s="168"/>
      <c r="G12" s="168"/>
      <c r="H12" s="168"/>
      <c r="I12" s="168"/>
      <c r="J12" s="167"/>
      <c r="K12" s="167"/>
      <c r="L12" s="167"/>
      <c r="M12" s="167"/>
      <c r="N12" s="167"/>
      <c r="O12" s="167"/>
      <c r="P12" s="167"/>
      <c r="Q12" s="167"/>
      <c r="R12" s="167"/>
      <c r="S12" s="167"/>
      <c r="T12" s="167"/>
      <c r="U12" s="167"/>
      <c r="V12" s="167"/>
    </row>
    <row r="14" spans="1:31" s="47" customFormat="1" ht="18">
      <c r="A14" s="117"/>
      <c r="B14" s="1"/>
      <c r="C14" s="47" t="s">
        <v>142</v>
      </c>
      <c r="X14" s="119"/>
      <c r="Z14" s="127"/>
      <c r="AA14" s="128"/>
      <c r="AB14" s="128"/>
      <c r="AC14" s="128"/>
      <c r="AD14" s="130"/>
      <c r="AE14" s="130"/>
    </row>
    <row r="15" spans="1:31" ht="7.5" customHeight="1">
      <c r="C15" s="46"/>
    </row>
    <row r="16" spans="1:31">
      <c r="D16" s="59" t="s">
        <v>91</v>
      </c>
      <c r="Z16" s="127">
        <v>0</v>
      </c>
      <c r="AA16" s="128">
        <f>IF(Z16=12,1,0)</f>
        <v>0</v>
      </c>
    </row>
    <row r="17" spans="1:31">
      <c r="D17" s="59" t="s">
        <v>159</v>
      </c>
    </row>
    <row r="18" spans="1:31">
      <c r="D18" s="59" t="s">
        <v>182</v>
      </c>
    </row>
    <row r="19" spans="1:31">
      <c r="D19" s="59" t="s">
        <v>160</v>
      </c>
    </row>
    <row r="20" spans="1:31">
      <c r="D20" s="59" t="s">
        <v>183</v>
      </c>
    </row>
    <row r="21" spans="1:31">
      <c r="D21" s="59" t="s">
        <v>161</v>
      </c>
    </row>
    <row r="22" spans="1:31">
      <c r="D22" s="59" t="s">
        <v>162</v>
      </c>
    </row>
    <row r="23" spans="1:31">
      <c r="D23" s="59" t="s">
        <v>184</v>
      </c>
    </row>
    <row r="24" spans="1:31">
      <c r="D24" s="59" t="s">
        <v>185</v>
      </c>
    </row>
    <row r="25" spans="1:31">
      <c r="D25" s="59" t="s">
        <v>186</v>
      </c>
    </row>
    <row r="26" spans="1:31">
      <c r="D26" s="59" t="s">
        <v>163</v>
      </c>
    </row>
    <row r="27" spans="1:31">
      <c r="D27" s="59" t="s">
        <v>288</v>
      </c>
      <c r="J27" s="170"/>
      <c r="K27" s="171"/>
      <c r="L27" s="171"/>
      <c r="M27" s="171"/>
      <c r="N27" s="171"/>
      <c r="O27" s="171"/>
      <c r="P27" s="171"/>
      <c r="Q27" s="171"/>
      <c r="R27" s="171"/>
      <c r="S27" s="171"/>
      <c r="T27" s="171"/>
      <c r="U27" s="171"/>
      <c r="V27" s="45" t="s">
        <v>289</v>
      </c>
    </row>
    <row r="29" spans="1:31" s="47" customFormat="1" ht="18">
      <c r="A29" s="117"/>
      <c r="B29" s="1"/>
      <c r="C29" s="47" t="s">
        <v>80</v>
      </c>
      <c r="X29" s="119"/>
      <c r="Z29" s="127"/>
      <c r="AA29" s="128"/>
      <c r="AB29" s="128"/>
      <c r="AC29" s="128"/>
      <c r="AD29" s="130"/>
      <c r="AE29" s="130"/>
    </row>
    <row r="30" spans="1:31" ht="7.5" customHeight="1">
      <c r="C30" s="46"/>
    </row>
    <row r="31" spans="1:31">
      <c r="D31" s="59" t="s">
        <v>187</v>
      </c>
    </row>
    <row r="32" spans="1:31">
      <c r="D32" s="59" t="s">
        <v>188</v>
      </c>
    </row>
    <row r="34" spans="1:31" s="47" customFormat="1" ht="18">
      <c r="A34" s="117"/>
      <c r="B34" s="1"/>
      <c r="C34" s="47" t="s">
        <v>189</v>
      </c>
      <c r="X34" s="119"/>
      <c r="Z34" s="127"/>
      <c r="AA34" s="128"/>
      <c r="AB34" s="128"/>
      <c r="AC34" s="128"/>
      <c r="AD34" s="130"/>
      <c r="AE34" s="130"/>
    </row>
    <row r="35" spans="1:31" ht="7.5" customHeight="1">
      <c r="C35" s="46"/>
    </row>
    <row r="36" spans="1:31">
      <c r="D36" s="59" t="s">
        <v>3</v>
      </c>
      <c r="Z36" s="127">
        <v>0</v>
      </c>
      <c r="AA36" s="128">
        <f>IF(Z36=4,1,0)</f>
        <v>0</v>
      </c>
    </row>
    <row r="37" spans="1:31">
      <c r="D37" s="59" t="s">
        <v>2</v>
      </c>
    </row>
    <row r="38" spans="1:31">
      <c r="D38" s="59" t="s">
        <v>191</v>
      </c>
    </row>
    <row r="39" spans="1:31">
      <c r="D39" s="59" t="s">
        <v>4</v>
      </c>
      <c r="I39" s="170"/>
      <c r="J39" s="172"/>
      <c r="K39" s="172"/>
      <c r="L39" s="172"/>
      <c r="M39" s="172"/>
      <c r="N39" s="172"/>
      <c r="O39" s="172"/>
      <c r="P39" s="172"/>
      <c r="Q39" s="172"/>
      <c r="R39" s="172"/>
      <c r="S39" s="172"/>
      <c r="T39" s="172"/>
      <c r="U39" s="172"/>
      <c r="V39" s="45" t="s">
        <v>289</v>
      </c>
    </row>
    <row r="41" spans="1:31" ht="7.5" customHeight="1"/>
    <row r="42" spans="1:31" s="47" customFormat="1" ht="18">
      <c r="A42" s="117"/>
      <c r="B42" s="1"/>
      <c r="C42" s="47" t="s">
        <v>192</v>
      </c>
      <c r="X42" s="119"/>
      <c r="Z42" s="127"/>
      <c r="AA42" s="128"/>
      <c r="AB42" s="128"/>
      <c r="AC42" s="128"/>
      <c r="AD42" s="130"/>
      <c r="AE42" s="130"/>
    </row>
    <row r="44" spans="1:31" ht="157.5" customHeight="1"/>
    <row r="46" spans="1:31" s="47" customFormat="1" ht="18">
      <c r="A46" s="117"/>
      <c r="B46" s="1"/>
      <c r="C46" s="47" t="s">
        <v>172</v>
      </c>
      <c r="X46" s="119"/>
      <c r="Z46" s="127"/>
      <c r="AA46" s="128"/>
      <c r="AB46" s="128"/>
      <c r="AC46" s="128"/>
      <c r="AD46" s="130"/>
      <c r="AE46" s="130"/>
    </row>
    <row r="47" spans="1:31" ht="7.5" customHeight="1">
      <c r="C47" s="46"/>
    </row>
    <row r="48" spans="1:31">
      <c r="D48" s="59" t="s">
        <v>151</v>
      </c>
      <c r="AD48" s="129">
        <v>1</v>
      </c>
      <c r="AE48" s="129" t="s">
        <v>544</v>
      </c>
    </row>
    <row r="49" spans="1:31">
      <c r="D49" s="59" t="s">
        <v>193</v>
      </c>
      <c r="AD49" s="129">
        <v>2</v>
      </c>
      <c r="AE49" s="129" t="s">
        <v>545</v>
      </c>
    </row>
    <row r="50" spans="1:31">
      <c r="D50" s="59" t="s">
        <v>194</v>
      </c>
      <c r="AD50" s="129">
        <v>3</v>
      </c>
      <c r="AE50" s="129" t="s">
        <v>546</v>
      </c>
    </row>
    <row r="51" spans="1:31">
      <c r="D51" s="59" t="s">
        <v>195</v>
      </c>
      <c r="AD51" s="129">
        <v>4</v>
      </c>
      <c r="AE51" s="129" t="s">
        <v>547</v>
      </c>
    </row>
    <row r="53" spans="1:31" s="47" customFormat="1" ht="18">
      <c r="A53" s="117"/>
      <c r="B53" s="1"/>
      <c r="C53" s="47" t="s">
        <v>173</v>
      </c>
      <c r="X53" s="119"/>
      <c r="Z53" s="127"/>
      <c r="AA53" s="128"/>
      <c r="AB53" s="128"/>
      <c r="AC53" s="128"/>
      <c r="AD53" s="130"/>
      <c r="AE53" s="130"/>
    </row>
    <row r="54" spans="1:31" ht="7.5" customHeight="1">
      <c r="C54" s="46"/>
    </row>
    <row r="55" spans="1:31">
      <c r="D55" s="59" t="s">
        <v>102</v>
      </c>
      <c r="AD55" s="129">
        <v>1</v>
      </c>
      <c r="AE55" s="129" t="s">
        <v>105</v>
      </c>
    </row>
    <row r="56" spans="1:31">
      <c r="D56" s="59" t="s">
        <v>198</v>
      </c>
      <c r="AD56" s="129">
        <v>2</v>
      </c>
      <c r="AE56" s="129" t="s">
        <v>106</v>
      </c>
    </row>
    <row r="58" spans="1:31">
      <c r="C58" s="47" t="s">
        <v>103</v>
      </c>
    </row>
    <row r="59" spans="1:31">
      <c r="C59" s="45" t="s">
        <v>549</v>
      </c>
    </row>
    <row r="61" spans="1:31" ht="53.25" customHeight="1">
      <c r="C61" s="162" t="s">
        <v>174</v>
      </c>
      <c r="D61" s="162"/>
      <c r="E61" s="162"/>
      <c r="F61" s="162"/>
      <c r="G61" s="162" t="s">
        <v>104</v>
      </c>
      <c r="H61" s="162"/>
      <c r="I61" s="162"/>
      <c r="J61" s="162"/>
      <c r="K61" s="162" t="s">
        <v>197</v>
      </c>
      <c r="L61" s="162"/>
      <c r="M61" s="162"/>
      <c r="N61" s="162"/>
      <c r="O61" s="162" t="s">
        <v>200</v>
      </c>
      <c r="P61" s="162"/>
      <c r="Q61" s="162"/>
      <c r="R61" s="162"/>
      <c r="S61" s="162" t="s">
        <v>107</v>
      </c>
      <c r="T61" s="162"/>
      <c r="U61" s="162"/>
      <c r="V61" s="162"/>
      <c r="X61" s="120"/>
    </row>
    <row r="62" spans="1:31">
      <c r="C62" s="166" t="s">
        <v>152</v>
      </c>
      <c r="D62" s="166"/>
      <c r="E62" s="166"/>
      <c r="F62" s="166"/>
      <c r="G62" s="166" t="s">
        <v>105</v>
      </c>
      <c r="H62" s="166"/>
      <c r="I62" s="166"/>
      <c r="J62" s="166"/>
      <c r="K62" s="166" t="s">
        <v>196</v>
      </c>
      <c r="L62" s="166"/>
      <c r="M62" s="166"/>
      <c r="N62" s="166"/>
      <c r="O62" s="166" t="s">
        <v>196</v>
      </c>
      <c r="P62" s="166"/>
      <c r="Q62" s="166"/>
      <c r="R62" s="166"/>
      <c r="S62" s="166" t="s">
        <v>196</v>
      </c>
      <c r="T62" s="166"/>
      <c r="U62" s="166"/>
      <c r="V62" s="166"/>
      <c r="X62" s="120"/>
      <c r="AA62" s="128">
        <f>IF($Z$48=1,1,0)</f>
        <v>0</v>
      </c>
      <c r="AB62" s="128">
        <f>IF($Z$55=1,1,0)</f>
        <v>0</v>
      </c>
      <c r="AC62" s="128">
        <f>SUM(AA62:AB62)</f>
        <v>0</v>
      </c>
    </row>
    <row r="63" spans="1:31">
      <c r="C63" s="166" t="s">
        <v>152</v>
      </c>
      <c r="D63" s="166"/>
      <c r="E63" s="166"/>
      <c r="F63" s="166"/>
      <c r="G63" s="166" t="s">
        <v>106</v>
      </c>
      <c r="H63" s="166"/>
      <c r="I63" s="166"/>
      <c r="J63" s="166"/>
      <c r="K63" s="166" t="s">
        <v>196</v>
      </c>
      <c r="L63" s="166"/>
      <c r="M63" s="166"/>
      <c r="N63" s="166"/>
      <c r="O63" s="166" t="s">
        <v>190</v>
      </c>
      <c r="P63" s="166"/>
      <c r="Q63" s="166"/>
      <c r="R63" s="166"/>
      <c r="S63" s="166" t="s">
        <v>196</v>
      </c>
      <c r="T63" s="166"/>
      <c r="U63" s="166"/>
      <c r="V63" s="166"/>
      <c r="X63" s="120"/>
      <c r="AA63" s="128">
        <f>IF($Z$48=1,1,0)</f>
        <v>0</v>
      </c>
      <c r="AB63" s="128">
        <f>IF($Z$55=2,1,0)</f>
        <v>0</v>
      </c>
      <c r="AC63" s="128">
        <f>SUM(AA63:AB63)</f>
        <v>0</v>
      </c>
    </row>
    <row r="64" spans="1:31">
      <c r="C64" s="166" t="s">
        <v>153</v>
      </c>
      <c r="D64" s="166"/>
      <c r="E64" s="166"/>
      <c r="F64" s="166"/>
      <c r="G64" s="166" t="s">
        <v>105</v>
      </c>
      <c r="H64" s="166"/>
      <c r="I64" s="166"/>
      <c r="J64" s="166"/>
      <c r="K64" s="166" t="s">
        <v>190</v>
      </c>
      <c r="L64" s="166"/>
      <c r="M64" s="166"/>
      <c r="N64" s="166"/>
      <c r="O64" s="166" t="s">
        <v>196</v>
      </c>
      <c r="P64" s="166"/>
      <c r="Q64" s="166"/>
      <c r="R64" s="166"/>
      <c r="S64" s="166" t="s">
        <v>196</v>
      </c>
      <c r="T64" s="166"/>
      <c r="U64" s="166"/>
      <c r="V64" s="166"/>
      <c r="X64" s="120"/>
      <c r="AA64" s="128">
        <f>IF($Z$48=2,1,0)</f>
        <v>0</v>
      </c>
      <c r="AB64" s="128">
        <f>IF($Z$55=1,1,0)</f>
        <v>0</v>
      </c>
      <c r="AC64" s="128">
        <f>SUM(AA64:AB64)</f>
        <v>0</v>
      </c>
    </row>
    <row r="65" spans="3:29" ht="40.5" customHeight="1">
      <c r="C65" s="166" t="s">
        <v>154</v>
      </c>
      <c r="D65" s="166"/>
      <c r="E65" s="166"/>
      <c r="F65" s="166"/>
      <c r="G65" s="166" t="s">
        <v>106</v>
      </c>
      <c r="H65" s="166"/>
      <c r="I65" s="166"/>
      <c r="J65" s="166"/>
      <c r="K65" s="166" t="s">
        <v>190</v>
      </c>
      <c r="L65" s="166"/>
      <c r="M65" s="166"/>
      <c r="N65" s="166"/>
      <c r="O65" s="166" t="s">
        <v>190</v>
      </c>
      <c r="P65" s="166"/>
      <c r="Q65" s="166"/>
      <c r="R65" s="166"/>
      <c r="S65" s="166" t="s">
        <v>199</v>
      </c>
      <c r="T65" s="166"/>
      <c r="U65" s="166"/>
      <c r="V65" s="166"/>
      <c r="X65" s="120"/>
      <c r="AA65" s="128">
        <f>IF(OR($Z$48=3,$Z$48=4),1,0)</f>
        <v>0</v>
      </c>
      <c r="AB65" s="128">
        <f>IF($Z$55=2,1,0)</f>
        <v>0</v>
      </c>
      <c r="AC65" s="128">
        <f>SUM(AA65:AB65)</f>
        <v>0</v>
      </c>
    </row>
    <row r="66" spans="3:29" ht="9" customHeight="1">
      <c r="X66" s="120"/>
    </row>
    <row r="67" spans="3:29">
      <c r="C67" s="45" t="s">
        <v>548</v>
      </c>
      <c r="X67" s="120"/>
    </row>
    <row r="68" spans="3:29" ht="5.25" customHeight="1">
      <c r="C68" s="111"/>
      <c r="D68" s="111"/>
      <c r="E68" s="111"/>
      <c r="F68" s="111"/>
    </row>
    <row r="69" spans="3:29">
      <c r="C69" s="164" t="s">
        <v>542</v>
      </c>
      <c r="D69" s="164"/>
      <c r="E69" s="164"/>
      <c r="F69" s="164"/>
      <c r="G69" s="164" t="s">
        <v>543</v>
      </c>
      <c r="H69" s="164"/>
      <c r="I69" s="164"/>
      <c r="J69" s="164"/>
      <c r="K69" s="100"/>
    </row>
    <row r="70" spans="3:29" ht="27.75" customHeight="1">
      <c r="C70" s="165" t="str">
        <f>IFERROR(VLOOKUP(Z48,AD48:AE51,2,FALSE),"-")</f>
        <v>-</v>
      </c>
      <c r="D70" s="165"/>
      <c r="E70" s="165"/>
      <c r="F70" s="165"/>
      <c r="G70" s="165" t="str">
        <f>IFERROR(VLOOKUP(Z55,AD55:AE56,2,FALSE),"-")</f>
        <v>-</v>
      </c>
      <c r="H70" s="165"/>
      <c r="I70" s="165"/>
      <c r="J70" s="165"/>
    </row>
    <row r="71" spans="3:29" ht="5.25" customHeight="1">
      <c r="C71" s="111"/>
      <c r="D71" s="111"/>
      <c r="E71" s="111"/>
      <c r="F71" s="111"/>
    </row>
    <row r="72" spans="3:29">
      <c r="C72" s="163" t="str">
        <f>IF(AA72=1,"ご回答ください→","ご回答は不要です→")</f>
        <v>ご回答は不要です→</v>
      </c>
      <c r="D72" s="163"/>
      <c r="E72" s="163"/>
      <c r="F72" s="163"/>
      <c r="G72" s="163"/>
      <c r="H72" s="163"/>
      <c r="I72" s="163"/>
      <c r="J72" s="163"/>
      <c r="K72" s="169" t="s">
        <v>550</v>
      </c>
      <c r="L72" s="169"/>
      <c r="M72" s="169"/>
      <c r="N72" s="169"/>
      <c r="O72" s="169"/>
      <c r="P72" s="169"/>
      <c r="Q72" s="169"/>
      <c r="R72" s="169"/>
      <c r="S72" s="169"/>
      <c r="T72" s="169"/>
      <c r="U72" s="169"/>
      <c r="V72" s="169"/>
      <c r="AA72" s="128">
        <f>IF(OR(AC62=2,AC63=2),1,0)</f>
        <v>0</v>
      </c>
    </row>
    <row r="73" spans="3:29">
      <c r="C73" s="163" t="str">
        <f>IF(AA73=1,"ご回答ください→","ご回答は不要です→")</f>
        <v>ご回答は不要です→</v>
      </c>
      <c r="D73" s="163"/>
      <c r="E73" s="163"/>
      <c r="F73" s="163"/>
      <c r="G73" s="163"/>
      <c r="H73" s="163"/>
      <c r="I73" s="163"/>
      <c r="J73" s="163"/>
      <c r="K73" s="169" t="s">
        <v>551</v>
      </c>
      <c r="L73" s="169"/>
      <c r="M73" s="169"/>
      <c r="N73" s="169"/>
      <c r="O73" s="169"/>
      <c r="P73" s="169"/>
      <c r="Q73" s="169"/>
      <c r="R73" s="169"/>
      <c r="S73" s="169"/>
      <c r="T73" s="169"/>
      <c r="U73" s="169"/>
      <c r="V73" s="169"/>
      <c r="AA73" s="128">
        <f>IF(OR(AC62=2,AC64=2),1,0)</f>
        <v>0</v>
      </c>
    </row>
    <row r="74" spans="3:29">
      <c r="C74" s="163" t="str">
        <f>IF(AA74=1,"ご回答ください→","ご回答は不要です→")</f>
        <v>ご回答は不要です→</v>
      </c>
      <c r="D74" s="163"/>
      <c r="E74" s="163"/>
      <c r="F74" s="163"/>
      <c r="G74" s="163"/>
      <c r="H74" s="163"/>
      <c r="I74" s="163"/>
      <c r="J74" s="163"/>
      <c r="K74" s="169" t="s">
        <v>553</v>
      </c>
      <c r="L74" s="169"/>
      <c r="M74" s="169"/>
      <c r="N74" s="169"/>
      <c r="O74" s="169"/>
      <c r="P74" s="169"/>
      <c r="Q74" s="169"/>
      <c r="R74" s="169"/>
      <c r="S74" s="169"/>
      <c r="T74" s="169"/>
      <c r="U74" s="169"/>
      <c r="V74" s="169"/>
      <c r="AA74" s="128">
        <f>IF(OR(AC62=2,AC63=2,AC64=2),1,0)</f>
        <v>0</v>
      </c>
    </row>
    <row r="75" spans="3:29">
      <c r="C75" s="163" t="s">
        <v>552</v>
      </c>
      <c r="D75" s="163"/>
      <c r="E75" s="163"/>
      <c r="F75" s="163"/>
      <c r="G75" s="163"/>
      <c r="H75" s="163"/>
      <c r="I75" s="163"/>
      <c r="J75" s="163"/>
      <c r="K75" s="169" t="s">
        <v>554</v>
      </c>
      <c r="L75" s="169"/>
      <c r="M75" s="169"/>
      <c r="N75" s="169"/>
      <c r="O75" s="169"/>
      <c r="P75" s="169"/>
      <c r="Q75" s="169"/>
      <c r="R75" s="169"/>
      <c r="S75" s="169"/>
      <c r="T75" s="169"/>
      <c r="U75" s="169"/>
      <c r="V75" s="169"/>
    </row>
  </sheetData>
  <sheetProtection sheet="1" selectLockedCells="1"/>
  <mergeCells count="53">
    <mergeCell ref="K72:V72"/>
    <mergeCell ref="K73:V73"/>
    <mergeCell ref="K74:V74"/>
    <mergeCell ref="K75:V75"/>
    <mergeCell ref="J12:V12"/>
    <mergeCell ref="O61:R61"/>
    <mergeCell ref="J27:U27"/>
    <mergeCell ref="I39:U39"/>
    <mergeCell ref="S63:V63"/>
    <mergeCell ref="S64:V64"/>
    <mergeCell ref="S65:V65"/>
    <mergeCell ref="S61:V61"/>
    <mergeCell ref="K62:N62"/>
    <mergeCell ref="K63:N63"/>
    <mergeCell ref="K64:N64"/>
    <mergeCell ref="K65:N65"/>
    <mergeCell ref="C61:F61"/>
    <mergeCell ref="C62:F62"/>
    <mergeCell ref="C63:F63"/>
    <mergeCell ref="J6:V6"/>
    <mergeCell ref="J7:V7"/>
    <mergeCell ref="J9:V9"/>
    <mergeCell ref="J10:V10"/>
    <mergeCell ref="J11:V11"/>
    <mergeCell ref="J8:V8"/>
    <mergeCell ref="C6:I6"/>
    <mergeCell ref="C7:I7"/>
    <mergeCell ref="C9:I9"/>
    <mergeCell ref="C10:I10"/>
    <mergeCell ref="C12:I12"/>
    <mergeCell ref="C8:I8"/>
    <mergeCell ref="C11:I11"/>
    <mergeCell ref="O62:R62"/>
    <mergeCell ref="O63:R63"/>
    <mergeCell ref="O64:R64"/>
    <mergeCell ref="O65:R65"/>
    <mergeCell ref="S62:V62"/>
    <mergeCell ref="K61:N61"/>
    <mergeCell ref="C73:J73"/>
    <mergeCell ref="C74:J74"/>
    <mergeCell ref="C75:J75"/>
    <mergeCell ref="C72:J72"/>
    <mergeCell ref="C69:F69"/>
    <mergeCell ref="C70:F70"/>
    <mergeCell ref="G69:J69"/>
    <mergeCell ref="G70:J70"/>
    <mergeCell ref="C64:F64"/>
    <mergeCell ref="C65:F65"/>
    <mergeCell ref="G61:J61"/>
    <mergeCell ref="G62:J62"/>
    <mergeCell ref="G63:J63"/>
    <mergeCell ref="G64:J64"/>
    <mergeCell ref="G65:J65"/>
  </mergeCells>
  <phoneticPr fontId="1"/>
  <conditionalFormatting sqref="J27">
    <cfRule type="expression" dxfId="23" priority="7">
      <formula>$AA$16=0</formula>
    </cfRule>
  </conditionalFormatting>
  <conditionalFormatting sqref="I39:U39">
    <cfRule type="expression" dxfId="22" priority="6">
      <formula>$AA$36=0</formula>
    </cfRule>
  </conditionalFormatting>
  <conditionalFormatting sqref="J6:V12 J27 I39">
    <cfRule type="containsBlanks" dxfId="21" priority="9">
      <formula>LEN(TRIM(I6))=0</formula>
    </cfRule>
  </conditionalFormatting>
  <hyperlinks>
    <hyperlink ref="K72" location="'Ａ.投資行動に関する質問、B.商品・ファンド組成に関する質問'!A1" display="「投資行動に関する質問」（セクションA）" xr:uid="{2EC894B2-E00A-4C4D-8652-0B32390B49BA}"/>
    <hyperlink ref="K73" location="'Ａ.投資行動に関する質問、B.商品・ファンド組成に関する質問'!A116" display="「商品ファンド組成に関する質問」（セクションB）" xr:uid="{0078D192-F5A5-4FE0-83C8-9457AAB24199}"/>
    <hyperlink ref="K74" location="'C-D.評価と課題に関する質問 '!A1" display="「評価」（セクションC）と「課題」（セクションD）" xr:uid="{1CF2062E-2B6D-41A7-ABDC-DF07FFB91676}"/>
    <hyperlink ref="K75" location="'C-D.評価と課題に関する質問 '!A86" display="「課題」（セクションD）" xr:uid="{80B5B85E-3D88-4991-BAE0-FD7F6D04814E}"/>
    <hyperlink ref="K75:V75" location="'C-D.評価と課題に関する質問 '!H100" display="「課題」（セクションD）" xr:uid="{2CAB27B7-223A-49C0-BF20-7A528B4E7C00}"/>
    <hyperlink ref="K73:V73" location="'Ａ.投資行動に関する質問、B.商品・ファンド組成に関する質問'!Z125" display="「商品ファンド組成に関する質問」（セクションB）" xr:uid="{84C1CCC2-C104-4A6C-8FEB-447FEA6B9761}"/>
    <hyperlink ref="K72:V72" location="'Ａ.投資行動に関する質問、B.商品・ファンド組成に関する質問'!E8" display="「投資行動に関する質問」（セクションA）" xr:uid="{1B5082A1-ACB1-44A7-B81D-0EC0728BD789}"/>
  </hyperlinks>
  <printOptions horizontalCentered="1"/>
  <pageMargins left="0.7" right="0.7" top="0.75" bottom="0.75" header="0.3" footer="0.3"/>
  <pageSetup paperSize="9" scale="87" fitToHeight="0" orientation="portrait" useFirstPageNumber="1" r:id="rId1"/>
  <headerFooter>
    <oddFooter xml:space="preserve">&amp;C&amp;9&amp;P </oddFooter>
  </headerFooter>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47625</xdr:colOff>
                    <xdr:row>15</xdr:row>
                    <xdr:rowOff>19050</xdr:rowOff>
                  </from>
                  <to>
                    <xdr:col>2</xdr:col>
                    <xdr:colOff>276225</xdr:colOff>
                    <xdr:row>15</xdr:row>
                    <xdr:rowOff>219075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47625</xdr:colOff>
                    <xdr:row>16</xdr:row>
                    <xdr:rowOff>19050</xdr:rowOff>
                  </from>
                  <to>
                    <xdr:col>2</xdr:col>
                    <xdr:colOff>276225</xdr:colOff>
                    <xdr:row>16</xdr:row>
                    <xdr:rowOff>219075</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xdr:col>
                    <xdr:colOff>47625</xdr:colOff>
                    <xdr:row>17</xdr:row>
                    <xdr:rowOff>19050</xdr:rowOff>
                  </from>
                  <to>
                    <xdr:col>2</xdr:col>
                    <xdr:colOff>276225</xdr:colOff>
                    <xdr:row>17</xdr:row>
                    <xdr:rowOff>219075</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2</xdr:col>
                    <xdr:colOff>47625</xdr:colOff>
                    <xdr:row>18</xdr:row>
                    <xdr:rowOff>19050</xdr:rowOff>
                  </from>
                  <to>
                    <xdr:col>2</xdr:col>
                    <xdr:colOff>276225</xdr:colOff>
                    <xdr:row>18</xdr:row>
                    <xdr:rowOff>219075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2</xdr:col>
                    <xdr:colOff>47625</xdr:colOff>
                    <xdr:row>19</xdr:row>
                    <xdr:rowOff>19050</xdr:rowOff>
                  </from>
                  <to>
                    <xdr:col>2</xdr:col>
                    <xdr:colOff>276225</xdr:colOff>
                    <xdr:row>19</xdr:row>
                    <xdr:rowOff>219075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2</xdr:col>
                    <xdr:colOff>47625</xdr:colOff>
                    <xdr:row>20</xdr:row>
                    <xdr:rowOff>19050</xdr:rowOff>
                  </from>
                  <to>
                    <xdr:col>2</xdr:col>
                    <xdr:colOff>276225</xdr:colOff>
                    <xdr:row>20</xdr:row>
                    <xdr:rowOff>219075</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2</xdr:col>
                    <xdr:colOff>47625</xdr:colOff>
                    <xdr:row>21</xdr:row>
                    <xdr:rowOff>19050</xdr:rowOff>
                  </from>
                  <to>
                    <xdr:col>2</xdr:col>
                    <xdr:colOff>276225</xdr:colOff>
                    <xdr:row>21</xdr:row>
                    <xdr:rowOff>219075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2</xdr:col>
                    <xdr:colOff>47625</xdr:colOff>
                    <xdr:row>22</xdr:row>
                    <xdr:rowOff>19050</xdr:rowOff>
                  </from>
                  <to>
                    <xdr:col>2</xdr:col>
                    <xdr:colOff>276225</xdr:colOff>
                    <xdr:row>22</xdr:row>
                    <xdr:rowOff>219075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2</xdr:col>
                    <xdr:colOff>47625</xdr:colOff>
                    <xdr:row>23</xdr:row>
                    <xdr:rowOff>19050</xdr:rowOff>
                  </from>
                  <to>
                    <xdr:col>2</xdr:col>
                    <xdr:colOff>276225</xdr:colOff>
                    <xdr:row>23</xdr:row>
                    <xdr:rowOff>219075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2</xdr:col>
                    <xdr:colOff>47625</xdr:colOff>
                    <xdr:row>24</xdr:row>
                    <xdr:rowOff>19050</xdr:rowOff>
                  </from>
                  <to>
                    <xdr:col>2</xdr:col>
                    <xdr:colOff>276225</xdr:colOff>
                    <xdr:row>24</xdr:row>
                    <xdr:rowOff>219075</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2</xdr:col>
                    <xdr:colOff>47625</xdr:colOff>
                    <xdr:row>25</xdr:row>
                    <xdr:rowOff>19050</xdr:rowOff>
                  </from>
                  <to>
                    <xdr:col>2</xdr:col>
                    <xdr:colOff>276225</xdr:colOff>
                    <xdr:row>25</xdr:row>
                    <xdr:rowOff>219075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2</xdr:col>
                    <xdr:colOff>47625</xdr:colOff>
                    <xdr:row>26</xdr:row>
                    <xdr:rowOff>19050</xdr:rowOff>
                  </from>
                  <to>
                    <xdr:col>2</xdr:col>
                    <xdr:colOff>276225</xdr:colOff>
                    <xdr:row>26</xdr:row>
                    <xdr:rowOff>219075</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2</xdr:col>
                    <xdr:colOff>47625</xdr:colOff>
                    <xdr:row>30</xdr:row>
                    <xdr:rowOff>19050</xdr:rowOff>
                  </from>
                  <to>
                    <xdr:col>2</xdr:col>
                    <xdr:colOff>276225</xdr:colOff>
                    <xdr:row>30</xdr:row>
                    <xdr:rowOff>219075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2</xdr:col>
                    <xdr:colOff>47625</xdr:colOff>
                    <xdr:row>31</xdr:row>
                    <xdr:rowOff>19050</xdr:rowOff>
                  </from>
                  <to>
                    <xdr:col>2</xdr:col>
                    <xdr:colOff>276225</xdr:colOff>
                    <xdr:row>31</xdr:row>
                    <xdr:rowOff>219075</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2</xdr:col>
                    <xdr:colOff>47625</xdr:colOff>
                    <xdr:row>35</xdr:row>
                    <xdr:rowOff>19050</xdr:rowOff>
                  </from>
                  <to>
                    <xdr:col>2</xdr:col>
                    <xdr:colOff>276225</xdr:colOff>
                    <xdr:row>35</xdr:row>
                    <xdr:rowOff>219075</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2</xdr:col>
                    <xdr:colOff>47625</xdr:colOff>
                    <xdr:row>36</xdr:row>
                    <xdr:rowOff>19050</xdr:rowOff>
                  </from>
                  <to>
                    <xdr:col>2</xdr:col>
                    <xdr:colOff>276225</xdr:colOff>
                    <xdr:row>36</xdr:row>
                    <xdr:rowOff>219075</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2</xdr:col>
                    <xdr:colOff>47625</xdr:colOff>
                    <xdr:row>37</xdr:row>
                    <xdr:rowOff>19050</xdr:rowOff>
                  </from>
                  <to>
                    <xdr:col>2</xdr:col>
                    <xdr:colOff>276225</xdr:colOff>
                    <xdr:row>37</xdr:row>
                    <xdr:rowOff>219075</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2</xdr:col>
                    <xdr:colOff>47625</xdr:colOff>
                    <xdr:row>38</xdr:row>
                    <xdr:rowOff>19050</xdr:rowOff>
                  </from>
                  <to>
                    <xdr:col>2</xdr:col>
                    <xdr:colOff>276225</xdr:colOff>
                    <xdr:row>38</xdr:row>
                    <xdr:rowOff>219075</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2</xdr:col>
                    <xdr:colOff>47625</xdr:colOff>
                    <xdr:row>47</xdr:row>
                    <xdr:rowOff>19050</xdr:rowOff>
                  </from>
                  <to>
                    <xdr:col>2</xdr:col>
                    <xdr:colOff>276225</xdr:colOff>
                    <xdr:row>47</xdr:row>
                    <xdr:rowOff>219075</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2</xdr:col>
                    <xdr:colOff>47625</xdr:colOff>
                    <xdr:row>48</xdr:row>
                    <xdr:rowOff>19050</xdr:rowOff>
                  </from>
                  <to>
                    <xdr:col>2</xdr:col>
                    <xdr:colOff>276225</xdr:colOff>
                    <xdr:row>48</xdr:row>
                    <xdr:rowOff>219075</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2</xdr:col>
                    <xdr:colOff>47625</xdr:colOff>
                    <xdr:row>49</xdr:row>
                    <xdr:rowOff>19050</xdr:rowOff>
                  </from>
                  <to>
                    <xdr:col>2</xdr:col>
                    <xdr:colOff>276225</xdr:colOff>
                    <xdr:row>49</xdr:row>
                    <xdr:rowOff>219075</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2</xdr:col>
                    <xdr:colOff>47625</xdr:colOff>
                    <xdr:row>50</xdr:row>
                    <xdr:rowOff>19050</xdr:rowOff>
                  </from>
                  <to>
                    <xdr:col>2</xdr:col>
                    <xdr:colOff>276225</xdr:colOff>
                    <xdr:row>50</xdr:row>
                    <xdr:rowOff>219075</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2</xdr:col>
                    <xdr:colOff>47625</xdr:colOff>
                    <xdr:row>54</xdr:row>
                    <xdr:rowOff>19050</xdr:rowOff>
                  </from>
                  <to>
                    <xdr:col>2</xdr:col>
                    <xdr:colOff>276225</xdr:colOff>
                    <xdr:row>54</xdr:row>
                    <xdr:rowOff>219075</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2</xdr:col>
                    <xdr:colOff>47625</xdr:colOff>
                    <xdr:row>55</xdr:row>
                    <xdr:rowOff>19050</xdr:rowOff>
                  </from>
                  <to>
                    <xdr:col>2</xdr:col>
                    <xdr:colOff>276225</xdr:colOff>
                    <xdr:row>55</xdr:row>
                    <xdr:rowOff>219075</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1</xdr:col>
                    <xdr:colOff>19050</xdr:colOff>
                    <xdr:row>14</xdr:row>
                    <xdr:rowOff>19050</xdr:rowOff>
                  </from>
                  <to>
                    <xdr:col>3</xdr:col>
                    <xdr:colOff>161925</xdr:colOff>
                    <xdr:row>27</xdr:row>
                    <xdr:rowOff>28575</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1</xdr:col>
                    <xdr:colOff>95250</xdr:colOff>
                    <xdr:row>29</xdr:row>
                    <xdr:rowOff>47625</xdr:rowOff>
                  </from>
                  <to>
                    <xdr:col>3</xdr:col>
                    <xdr:colOff>85725</xdr:colOff>
                    <xdr:row>32</xdr:row>
                    <xdr:rowOff>161925</xdr:rowOff>
                  </to>
                </anchor>
              </controlPr>
            </control>
          </mc:Choice>
        </mc:AlternateContent>
        <mc:AlternateContent xmlns:mc="http://schemas.openxmlformats.org/markup-compatibility/2006">
          <mc:Choice Requires="x14">
            <control shapeId="2075" r:id="rId30" name="Group Box 27">
              <controlPr defaultSize="0" autoFill="0" autoPict="0">
                <anchor moveWithCells="1">
                  <from>
                    <xdr:col>1</xdr:col>
                    <xdr:colOff>76200</xdr:colOff>
                    <xdr:row>34</xdr:row>
                    <xdr:rowOff>66675</xdr:rowOff>
                  </from>
                  <to>
                    <xdr:col>3</xdr:col>
                    <xdr:colOff>76200</xdr:colOff>
                    <xdr:row>39</xdr:row>
                    <xdr:rowOff>47625</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1</xdr:col>
                    <xdr:colOff>38100</xdr:colOff>
                    <xdr:row>45</xdr:row>
                    <xdr:rowOff>171450</xdr:rowOff>
                  </from>
                  <to>
                    <xdr:col>3</xdr:col>
                    <xdr:colOff>200025</xdr:colOff>
                    <xdr:row>50</xdr:row>
                    <xdr:rowOff>219075</xdr:rowOff>
                  </to>
                </anchor>
              </controlPr>
            </control>
          </mc:Choice>
        </mc:AlternateContent>
        <mc:AlternateContent xmlns:mc="http://schemas.openxmlformats.org/markup-compatibility/2006">
          <mc:Choice Requires="x14">
            <control shapeId="2077" r:id="rId32" name="Group Box 29">
              <controlPr defaultSize="0" autoFill="0" autoPict="0">
                <anchor moveWithCells="1">
                  <from>
                    <xdr:col>1</xdr:col>
                    <xdr:colOff>142875</xdr:colOff>
                    <xdr:row>52</xdr:row>
                    <xdr:rowOff>161925</xdr:rowOff>
                  </from>
                  <to>
                    <xdr:col>3</xdr:col>
                    <xdr:colOff>57150</xdr:colOff>
                    <xdr:row>56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CB0A-74F7-4017-A454-AD4599BCE38A}">
  <sheetPr codeName="Sheet5">
    <tabColor rgb="FFFFFF00"/>
    <pageSetUpPr fitToPage="1"/>
  </sheetPr>
  <dimension ref="A1:AB137"/>
  <sheetViews>
    <sheetView showGridLines="0" zoomScaleNormal="100" zoomScaleSheetLayoutView="100" workbookViewId="0">
      <selection activeCell="E8" sqref="E8:H8"/>
    </sheetView>
  </sheetViews>
  <sheetFormatPr defaultColWidth="4.75" defaultRowHeight="18.75"/>
  <cols>
    <col min="1" max="1" width="4.75" style="117"/>
    <col min="2" max="2" width="2.25" customWidth="1"/>
    <col min="3" max="22" width="4.375" style="45" customWidth="1"/>
    <col min="23" max="23" width="2.25" style="45" customWidth="1"/>
    <col min="24" max="24" width="4.75" style="115"/>
    <col min="25" max="25" width="4.75" style="45"/>
    <col min="26" max="27" width="5.875" style="127" hidden="1" customWidth="1"/>
    <col min="28" max="28" width="4.75" style="128" hidden="1" customWidth="1"/>
    <col min="29" max="16384" width="4.75" style="45"/>
  </cols>
  <sheetData>
    <row r="1" spans="1:28" ht="7.5" customHeight="1">
      <c r="X1" s="118"/>
    </row>
    <row r="2" spans="1:28" ht="65.25" customHeight="1"/>
    <row r="4" spans="1:28" ht="157.5" customHeight="1">
      <c r="X4" s="118"/>
    </row>
    <row r="6" spans="1:28" s="47" customFormat="1" ht="18">
      <c r="A6" s="117"/>
      <c r="B6" s="1"/>
      <c r="C6" s="47" t="s">
        <v>143</v>
      </c>
      <c r="X6" s="122"/>
      <c r="Z6" s="127"/>
      <c r="AA6" s="127"/>
      <c r="AB6" s="128"/>
    </row>
    <row r="7" spans="1:28" ht="7.5" customHeight="1">
      <c r="C7" s="46"/>
      <c r="X7" s="118"/>
    </row>
    <row r="8" spans="1:28" ht="27" customHeight="1">
      <c r="C8" s="191" t="s">
        <v>201</v>
      </c>
      <c r="D8" s="191"/>
      <c r="E8" s="179"/>
      <c r="F8" s="192"/>
      <c r="G8" s="192"/>
      <c r="H8" s="192"/>
      <c r="I8" s="55" t="s">
        <v>181</v>
      </c>
    </row>
    <row r="10" spans="1:28">
      <c r="C10" s="47" t="s">
        <v>290</v>
      </c>
    </row>
    <row r="11" spans="1:28">
      <c r="C11" s="47" t="s">
        <v>202</v>
      </c>
    </row>
    <row r="12" spans="1:28" s="47" customFormat="1" ht="18">
      <c r="A12" s="117"/>
      <c r="B12" s="1"/>
      <c r="C12" s="47" t="s">
        <v>155</v>
      </c>
      <c r="X12" s="122"/>
      <c r="Z12" s="127"/>
      <c r="AA12" s="127"/>
      <c r="AB12" s="128"/>
    </row>
    <row r="13" spans="1:28" s="47" customFormat="1" ht="18">
      <c r="A13" s="117"/>
      <c r="B13" s="1"/>
      <c r="C13" s="47" t="s">
        <v>165</v>
      </c>
      <c r="X13" s="122"/>
      <c r="Z13" s="127"/>
      <c r="AA13" s="127"/>
      <c r="AB13" s="128"/>
    </row>
    <row r="14" spans="1:28" s="52" customFormat="1" ht="16.5">
      <c r="A14" s="121"/>
      <c r="B14" s="65"/>
      <c r="C14" s="50" t="s">
        <v>144</v>
      </c>
      <c r="X14" s="123"/>
      <c r="Z14" s="127"/>
      <c r="AA14" s="127"/>
      <c r="AB14" s="128"/>
    </row>
    <row r="15" spans="1:28" ht="7.5" customHeight="1">
      <c r="C15" s="46"/>
      <c r="X15" s="118"/>
    </row>
    <row r="16" spans="1:28" ht="48.75" customHeight="1">
      <c r="K16" s="190" t="s">
        <v>209</v>
      </c>
      <c r="L16" s="190"/>
      <c r="M16" s="190"/>
      <c r="N16" s="190"/>
      <c r="O16" s="190"/>
      <c r="P16" s="190"/>
      <c r="Q16" s="190" t="s">
        <v>210</v>
      </c>
      <c r="R16" s="190"/>
      <c r="S16" s="190"/>
      <c r="T16" s="190"/>
      <c r="U16" s="190"/>
      <c r="V16" s="190"/>
    </row>
    <row r="17" spans="1:28">
      <c r="C17" s="187" t="s">
        <v>134</v>
      </c>
      <c r="D17" s="187"/>
      <c r="E17" s="187"/>
      <c r="F17" s="187"/>
      <c r="G17" s="187"/>
      <c r="H17" s="187"/>
      <c r="I17" s="187"/>
      <c r="J17" s="187"/>
      <c r="K17" s="176"/>
      <c r="L17" s="177"/>
      <c r="M17" s="177"/>
      <c r="N17" s="177"/>
      <c r="O17" s="185" t="s">
        <v>94</v>
      </c>
      <c r="P17" s="186"/>
      <c r="Q17" s="176"/>
      <c r="R17" s="177"/>
      <c r="S17" s="177"/>
      <c r="T17" s="177"/>
      <c r="U17" s="185" t="s">
        <v>94</v>
      </c>
      <c r="V17" s="186"/>
    </row>
    <row r="18" spans="1:28">
      <c r="C18" s="187" t="s">
        <v>135</v>
      </c>
      <c r="D18" s="187"/>
      <c r="E18" s="187"/>
      <c r="F18" s="187"/>
      <c r="G18" s="187"/>
      <c r="H18" s="187"/>
      <c r="I18" s="187"/>
      <c r="J18" s="187"/>
      <c r="K18" s="176"/>
      <c r="L18" s="177"/>
      <c r="M18" s="177"/>
      <c r="N18" s="177"/>
      <c r="O18" s="185" t="s">
        <v>94</v>
      </c>
      <c r="P18" s="186"/>
      <c r="Q18" s="176"/>
      <c r="R18" s="177"/>
      <c r="S18" s="177"/>
      <c r="T18" s="177"/>
      <c r="U18" s="185" t="s">
        <v>94</v>
      </c>
      <c r="V18" s="186"/>
    </row>
    <row r="19" spans="1:28">
      <c r="C19" s="187" t="s">
        <v>164</v>
      </c>
      <c r="D19" s="187"/>
      <c r="E19" s="187"/>
      <c r="F19" s="187"/>
      <c r="G19" s="187"/>
      <c r="H19" s="187"/>
      <c r="I19" s="187"/>
      <c r="J19" s="187"/>
      <c r="K19" s="176"/>
      <c r="L19" s="177"/>
      <c r="M19" s="177"/>
      <c r="N19" s="177"/>
      <c r="O19" s="185" t="s">
        <v>94</v>
      </c>
      <c r="P19" s="186"/>
      <c r="Q19" s="176"/>
      <c r="R19" s="177"/>
      <c r="S19" s="177"/>
      <c r="T19" s="177"/>
      <c r="U19" s="185" t="s">
        <v>94</v>
      </c>
      <c r="V19" s="186"/>
    </row>
    <row r="21" spans="1:28">
      <c r="C21" s="47" t="s">
        <v>291</v>
      </c>
    </row>
    <row r="22" spans="1:28">
      <c r="C22" s="47" t="s">
        <v>203</v>
      </c>
    </row>
    <row r="23" spans="1:28" s="47" customFormat="1" ht="18">
      <c r="A23" s="117"/>
      <c r="B23" s="1"/>
      <c r="C23" s="47" t="s">
        <v>145</v>
      </c>
      <c r="X23" s="122"/>
      <c r="Z23" s="127"/>
      <c r="AA23" s="127"/>
      <c r="AB23" s="128"/>
    </row>
    <row r="24" spans="1:28" s="47" customFormat="1" ht="18">
      <c r="A24" s="117"/>
      <c r="B24" s="1"/>
      <c r="C24" s="47" t="s">
        <v>166</v>
      </c>
      <c r="X24" s="122"/>
      <c r="Z24" s="127"/>
      <c r="AA24" s="127"/>
      <c r="AB24" s="128"/>
    </row>
    <row r="25" spans="1:28" s="52" customFormat="1" ht="16.5">
      <c r="A25" s="121"/>
      <c r="B25" s="65"/>
      <c r="C25" s="50" t="s">
        <v>144</v>
      </c>
      <c r="X25" s="123"/>
      <c r="Z25" s="127"/>
      <c r="AA25" s="127"/>
      <c r="AB25" s="128"/>
    </row>
    <row r="26" spans="1:28" ht="7.5" customHeight="1">
      <c r="C26" s="46"/>
      <c r="X26" s="118"/>
    </row>
    <row r="27" spans="1:28" ht="42.75" customHeight="1">
      <c r="K27" s="190" t="s">
        <v>207</v>
      </c>
      <c r="L27" s="190"/>
      <c r="M27" s="190"/>
      <c r="N27" s="190"/>
      <c r="O27" s="190"/>
      <c r="P27" s="190"/>
      <c r="Q27" s="190" t="s">
        <v>208</v>
      </c>
      <c r="R27" s="190"/>
      <c r="S27" s="190"/>
      <c r="T27" s="190"/>
      <c r="U27" s="190"/>
      <c r="V27" s="190"/>
    </row>
    <row r="28" spans="1:28">
      <c r="C28" s="187" t="s">
        <v>204</v>
      </c>
      <c r="D28" s="187"/>
      <c r="E28" s="187"/>
      <c r="F28" s="187"/>
      <c r="G28" s="187"/>
      <c r="H28" s="187"/>
      <c r="I28" s="187"/>
      <c r="J28" s="187"/>
      <c r="K28" s="176"/>
      <c r="L28" s="177"/>
      <c r="M28" s="177"/>
      <c r="N28" s="177"/>
      <c r="O28" s="185" t="s">
        <v>111</v>
      </c>
      <c r="P28" s="186"/>
      <c r="Q28" s="176"/>
      <c r="R28" s="177"/>
      <c r="S28" s="177"/>
      <c r="T28" s="177"/>
      <c r="U28" s="185" t="s">
        <v>111</v>
      </c>
      <c r="V28" s="186"/>
    </row>
    <row r="29" spans="1:28">
      <c r="C29" s="187" t="s">
        <v>205</v>
      </c>
      <c r="D29" s="187"/>
      <c r="E29" s="187"/>
      <c r="F29" s="187"/>
      <c r="G29" s="187"/>
      <c r="H29" s="187"/>
      <c r="I29" s="187"/>
      <c r="J29" s="187"/>
      <c r="K29" s="176"/>
      <c r="L29" s="177"/>
      <c r="M29" s="177"/>
      <c r="N29" s="177"/>
      <c r="O29" s="185" t="s">
        <v>111</v>
      </c>
      <c r="P29" s="186"/>
      <c r="Q29" s="176"/>
      <c r="R29" s="177"/>
      <c r="S29" s="177"/>
      <c r="T29" s="177"/>
      <c r="U29" s="185" t="s">
        <v>111</v>
      </c>
      <c r="V29" s="186"/>
    </row>
    <row r="30" spans="1:28">
      <c r="C30" s="187" t="s">
        <v>206</v>
      </c>
      <c r="D30" s="187"/>
      <c r="E30" s="187"/>
      <c r="F30" s="187"/>
      <c r="G30" s="187"/>
      <c r="H30" s="187"/>
      <c r="I30" s="187"/>
      <c r="J30" s="187"/>
      <c r="K30" s="176"/>
      <c r="L30" s="188"/>
      <c r="M30" s="188"/>
      <c r="N30" s="188"/>
      <c r="O30" s="185" t="s">
        <v>111</v>
      </c>
      <c r="P30" s="186"/>
      <c r="Q30" s="176"/>
      <c r="R30" s="177"/>
      <c r="S30" s="177"/>
      <c r="T30" s="177"/>
      <c r="U30" s="185" t="s">
        <v>111</v>
      </c>
      <c r="V30" s="186"/>
    </row>
    <row r="31" spans="1:28" ht="7.5" customHeight="1">
      <c r="C31" s="46"/>
      <c r="X31" s="118"/>
    </row>
    <row r="32" spans="1:28" s="52" customFormat="1" ht="16.5">
      <c r="A32" s="121"/>
      <c r="B32" s="65"/>
      <c r="C32" s="50" t="s">
        <v>156</v>
      </c>
      <c r="X32" s="123"/>
      <c r="Z32" s="127"/>
      <c r="AA32" s="127"/>
      <c r="AB32" s="128"/>
    </row>
    <row r="33" spans="1:28" s="52" customFormat="1" ht="16.5">
      <c r="A33" s="121"/>
      <c r="B33" s="65"/>
      <c r="C33" s="50" t="s">
        <v>95</v>
      </c>
      <c r="X33" s="123"/>
      <c r="Z33" s="127"/>
      <c r="AA33" s="127"/>
      <c r="AB33" s="128"/>
    </row>
    <row r="34" spans="1:28" s="52" customFormat="1" ht="16.5">
      <c r="A34" s="121"/>
      <c r="B34" s="65"/>
      <c r="C34" s="50" t="s">
        <v>136</v>
      </c>
      <c r="X34" s="123"/>
      <c r="Z34" s="127"/>
      <c r="AA34" s="127"/>
      <c r="AB34" s="128"/>
    </row>
    <row r="35" spans="1:28" s="52" customFormat="1" ht="16.5">
      <c r="A35" s="121"/>
      <c r="B35" s="65"/>
      <c r="C35" s="50" t="s">
        <v>137</v>
      </c>
      <c r="X35" s="123"/>
      <c r="Z35" s="127"/>
      <c r="AA35" s="127"/>
      <c r="AB35" s="128"/>
    </row>
    <row r="36" spans="1:28" ht="7.5" customHeight="1"/>
    <row r="37" spans="1:28" s="47" customFormat="1" ht="18">
      <c r="A37" s="117"/>
      <c r="B37" s="1"/>
      <c r="C37" s="47" t="s">
        <v>167</v>
      </c>
      <c r="X37" s="122"/>
      <c r="Z37" s="127"/>
      <c r="AA37" s="127"/>
      <c r="AB37" s="128"/>
    </row>
    <row r="38" spans="1:28" ht="7.5" customHeight="1">
      <c r="C38" s="46"/>
      <c r="X38" s="118"/>
    </row>
    <row r="39" spans="1:28">
      <c r="D39" s="59" t="s">
        <v>84</v>
      </c>
      <c r="O39" s="83" t="s">
        <v>81</v>
      </c>
    </row>
    <row r="40" spans="1:28">
      <c r="D40" s="59" t="s">
        <v>211</v>
      </c>
    </row>
    <row r="41" spans="1:28">
      <c r="D41" s="59" t="s">
        <v>212</v>
      </c>
    </row>
    <row r="42" spans="1:28">
      <c r="D42" s="59" t="s">
        <v>85</v>
      </c>
    </row>
    <row r="43" spans="1:28">
      <c r="D43" s="59" t="s">
        <v>86</v>
      </c>
    </row>
    <row r="44" spans="1:28">
      <c r="D44" s="59" t="s">
        <v>138</v>
      </c>
    </row>
    <row r="45" spans="1:28">
      <c r="D45" s="59" t="s">
        <v>213</v>
      </c>
    </row>
    <row r="46" spans="1:28">
      <c r="D46" s="59" t="s">
        <v>87</v>
      </c>
    </row>
    <row r="47" spans="1:28">
      <c r="D47" s="59" t="s">
        <v>88</v>
      </c>
    </row>
    <row r="48" spans="1:28">
      <c r="D48" s="59" t="s">
        <v>119</v>
      </c>
      <c r="J48" s="170"/>
      <c r="K48" s="178"/>
      <c r="L48" s="178"/>
      <c r="M48" s="178"/>
      <c r="N48" s="178"/>
      <c r="O48" s="178"/>
      <c r="P48" s="178"/>
      <c r="Q48" s="178"/>
      <c r="R48" s="178"/>
      <c r="S48" s="178"/>
      <c r="T48" s="178"/>
      <c r="U48" s="178"/>
      <c r="V48" s="45" t="s">
        <v>289</v>
      </c>
    </row>
    <row r="50" spans="1:28" s="47" customFormat="1" ht="18">
      <c r="A50" s="117"/>
      <c r="B50" s="1"/>
      <c r="C50" s="47" t="s">
        <v>214</v>
      </c>
      <c r="X50" s="122"/>
      <c r="Z50" s="127"/>
      <c r="AA50" s="127"/>
      <c r="AB50" s="128"/>
    </row>
    <row r="51" spans="1:28" s="47" customFormat="1" ht="18">
      <c r="A51" s="117"/>
      <c r="B51" s="1"/>
      <c r="C51" s="47" t="s">
        <v>305</v>
      </c>
      <c r="X51" s="122"/>
      <c r="Z51" s="127"/>
      <c r="AA51" s="127"/>
      <c r="AB51" s="128"/>
    </row>
    <row r="52" spans="1:28" s="47" customFormat="1" ht="18">
      <c r="A52" s="117"/>
      <c r="B52" s="1"/>
      <c r="C52" s="47" t="s">
        <v>512</v>
      </c>
      <c r="X52" s="122"/>
      <c r="Z52" s="127"/>
      <c r="AA52" s="127"/>
      <c r="AB52" s="128"/>
    </row>
    <row r="53" spans="1:28" s="47" customFormat="1" ht="18">
      <c r="A53" s="117"/>
      <c r="B53" s="1"/>
      <c r="C53" s="47" t="s">
        <v>540</v>
      </c>
      <c r="X53" s="122"/>
      <c r="Z53" s="127"/>
      <c r="AA53" s="127"/>
      <c r="AB53" s="128"/>
    </row>
    <row r="54" spans="1:28" ht="7.5" customHeight="1">
      <c r="C54" s="46"/>
      <c r="X54" s="118"/>
    </row>
    <row r="55" spans="1:28">
      <c r="D55" s="60" t="s">
        <v>511</v>
      </c>
      <c r="L55" s="193" t="s">
        <v>538</v>
      </c>
      <c r="M55" s="193"/>
      <c r="N55" s="193"/>
      <c r="O55" s="193"/>
      <c r="P55" s="193"/>
      <c r="Q55" s="193"/>
      <c r="R55" s="193"/>
      <c r="S55" s="193"/>
      <c r="T55" s="193"/>
      <c r="U55" s="193"/>
    </row>
    <row r="57" spans="1:28" s="47" customFormat="1" ht="18">
      <c r="A57" s="117"/>
      <c r="B57" s="1"/>
      <c r="C57" s="47" t="s">
        <v>108</v>
      </c>
      <c r="X57" s="122"/>
      <c r="Z57" s="127"/>
      <c r="AA57" s="127"/>
      <c r="AB57" s="128"/>
    </row>
    <row r="58" spans="1:28" ht="7.5" customHeight="1">
      <c r="C58" s="46"/>
      <c r="X58" s="118"/>
    </row>
    <row r="59" spans="1:28" ht="69.75" customHeight="1">
      <c r="C59" s="167"/>
      <c r="D59" s="189"/>
      <c r="E59" s="189"/>
      <c r="F59" s="189"/>
      <c r="G59" s="189"/>
      <c r="H59" s="189"/>
      <c r="I59" s="189"/>
      <c r="J59" s="189"/>
      <c r="K59" s="189"/>
      <c r="L59" s="189"/>
      <c r="M59" s="189"/>
      <c r="N59" s="189"/>
      <c r="O59" s="189"/>
      <c r="P59" s="189"/>
      <c r="Q59" s="189"/>
      <c r="R59" s="189"/>
      <c r="S59" s="189"/>
      <c r="T59" s="189"/>
      <c r="U59" s="189"/>
      <c r="V59" s="189"/>
    </row>
    <row r="61" spans="1:28" s="47" customFormat="1" ht="18">
      <c r="A61" s="117"/>
      <c r="B61" s="1"/>
      <c r="C61" s="47" t="s">
        <v>109</v>
      </c>
      <c r="X61" s="122"/>
      <c r="Z61" s="127"/>
      <c r="AA61" s="127"/>
      <c r="AB61" s="128"/>
    </row>
    <row r="62" spans="1:28" ht="7.5" customHeight="1">
      <c r="C62" s="46"/>
      <c r="X62" s="118"/>
    </row>
    <row r="63" spans="1:28">
      <c r="C63" s="180" t="s">
        <v>13</v>
      </c>
      <c r="D63" s="180"/>
      <c r="E63" s="180"/>
      <c r="F63" s="180"/>
      <c r="G63" s="180"/>
      <c r="H63" s="180"/>
      <c r="I63" s="180"/>
      <c r="J63" s="180"/>
      <c r="K63" s="180"/>
      <c r="L63" s="180"/>
      <c r="M63" s="180" t="s">
        <v>20</v>
      </c>
      <c r="N63" s="180"/>
      <c r="O63" s="180"/>
      <c r="P63" s="180"/>
      <c r="Q63" s="180" t="s">
        <v>232</v>
      </c>
      <c r="R63" s="180"/>
      <c r="S63" s="180"/>
      <c r="T63" s="180"/>
    </row>
    <row r="64" spans="1:28" ht="26.25" customHeight="1">
      <c r="C64" s="96" t="s">
        <v>233</v>
      </c>
      <c r="D64" s="62" t="s">
        <v>215</v>
      </c>
      <c r="E64" s="62"/>
      <c r="F64" s="62"/>
      <c r="G64" s="62"/>
      <c r="H64" s="62"/>
      <c r="I64" s="62"/>
      <c r="J64" s="62"/>
      <c r="K64" s="62"/>
      <c r="L64" s="63"/>
      <c r="M64" s="61"/>
      <c r="N64" s="94" t="s">
        <v>230</v>
      </c>
      <c r="O64" s="62"/>
      <c r="P64" s="95" t="s">
        <v>231</v>
      </c>
      <c r="Q64" s="176"/>
      <c r="R64" s="177"/>
      <c r="S64" s="177"/>
      <c r="T64" s="56" t="s">
        <v>32</v>
      </c>
    </row>
    <row r="65" spans="3:28" ht="26.25" customHeight="1">
      <c r="C65" s="96" t="s">
        <v>234</v>
      </c>
      <c r="D65" s="62" t="s">
        <v>216</v>
      </c>
      <c r="E65" s="62"/>
      <c r="F65" s="62"/>
      <c r="G65" s="62"/>
      <c r="H65" s="62"/>
      <c r="I65" s="62"/>
      <c r="J65" s="62"/>
      <c r="K65" s="62"/>
      <c r="L65" s="63"/>
      <c r="M65" s="61"/>
      <c r="N65" s="94" t="s">
        <v>230</v>
      </c>
      <c r="O65" s="62"/>
      <c r="P65" s="95" t="s">
        <v>231</v>
      </c>
      <c r="Q65" s="176"/>
      <c r="R65" s="177"/>
      <c r="S65" s="177"/>
      <c r="T65" s="56" t="s">
        <v>32</v>
      </c>
    </row>
    <row r="66" spans="3:28" ht="26.25" customHeight="1">
      <c r="C66" s="96" t="s">
        <v>235</v>
      </c>
      <c r="D66" s="62" t="s">
        <v>217</v>
      </c>
      <c r="E66" s="62"/>
      <c r="F66" s="62"/>
      <c r="G66" s="62"/>
      <c r="H66" s="62"/>
      <c r="I66" s="62"/>
      <c r="J66" s="62"/>
      <c r="K66" s="62"/>
      <c r="L66" s="63"/>
      <c r="M66" s="61"/>
      <c r="N66" s="94" t="s">
        <v>230</v>
      </c>
      <c r="O66" s="62"/>
      <c r="P66" s="95" t="s">
        <v>231</v>
      </c>
      <c r="Q66" s="176"/>
      <c r="R66" s="177"/>
      <c r="S66" s="177"/>
      <c r="T66" s="56" t="s">
        <v>32</v>
      </c>
    </row>
    <row r="67" spans="3:28" ht="26.25" customHeight="1">
      <c r="C67" s="96" t="s">
        <v>236</v>
      </c>
      <c r="D67" s="62" t="s">
        <v>218</v>
      </c>
      <c r="E67" s="62"/>
      <c r="F67" s="62"/>
      <c r="G67" s="62"/>
      <c r="H67" s="62"/>
      <c r="I67" s="62"/>
      <c r="J67" s="62"/>
      <c r="K67" s="62"/>
      <c r="L67" s="63"/>
      <c r="M67" s="61"/>
      <c r="N67" s="94" t="s">
        <v>230</v>
      </c>
      <c r="O67" s="62"/>
      <c r="P67" s="95" t="s">
        <v>231</v>
      </c>
      <c r="Q67" s="176"/>
      <c r="R67" s="177"/>
      <c r="S67" s="177"/>
      <c r="T67" s="56" t="s">
        <v>32</v>
      </c>
    </row>
    <row r="68" spans="3:28" ht="26.25" customHeight="1">
      <c r="C68" s="96" t="s">
        <v>237</v>
      </c>
      <c r="D68" s="62" t="s">
        <v>219</v>
      </c>
      <c r="E68" s="62"/>
      <c r="F68" s="62"/>
      <c r="G68" s="62"/>
      <c r="H68" s="62"/>
      <c r="I68" s="62"/>
      <c r="J68" s="62"/>
      <c r="K68" s="62"/>
      <c r="L68" s="63"/>
      <c r="M68" s="61"/>
      <c r="N68" s="94" t="s">
        <v>230</v>
      </c>
      <c r="O68" s="62"/>
      <c r="P68" s="95" t="s">
        <v>231</v>
      </c>
      <c r="Q68" s="176"/>
      <c r="R68" s="177"/>
      <c r="S68" s="177"/>
      <c r="T68" s="56" t="s">
        <v>32</v>
      </c>
    </row>
    <row r="69" spans="3:28" ht="26.25" customHeight="1">
      <c r="C69" s="96" t="s">
        <v>238</v>
      </c>
      <c r="D69" s="62" t="s">
        <v>220</v>
      </c>
      <c r="E69" s="62"/>
      <c r="F69" s="62"/>
      <c r="G69" s="62"/>
      <c r="H69" s="62"/>
      <c r="I69" s="62"/>
      <c r="J69" s="62"/>
      <c r="K69" s="62"/>
      <c r="L69" s="63"/>
      <c r="M69" s="61"/>
      <c r="N69" s="94" t="s">
        <v>230</v>
      </c>
      <c r="O69" s="62"/>
      <c r="P69" s="95" t="s">
        <v>231</v>
      </c>
      <c r="Q69" s="176"/>
      <c r="R69" s="177"/>
      <c r="S69" s="177"/>
      <c r="T69" s="56" t="s">
        <v>32</v>
      </c>
    </row>
    <row r="70" spans="3:28" ht="26.25" customHeight="1">
      <c r="C70" s="96" t="s">
        <v>239</v>
      </c>
      <c r="D70" s="62" t="s">
        <v>221</v>
      </c>
      <c r="E70" s="62"/>
      <c r="F70" s="62"/>
      <c r="G70" s="62"/>
      <c r="H70" s="62"/>
      <c r="I70" s="62"/>
      <c r="J70" s="62"/>
      <c r="K70" s="62"/>
      <c r="L70" s="63"/>
      <c r="M70" s="61"/>
      <c r="N70" s="94" t="s">
        <v>230</v>
      </c>
      <c r="O70" s="62"/>
      <c r="P70" s="95" t="s">
        <v>231</v>
      </c>
      <c r="Q70" s="176"/>
      <c r="R70" s="177"/>
      <c r="S70" s="177"/>
      <c r="T70" s="56" t="s">
        <v>32</v>
      </c>
    </row>
    <row r="71" spans="3:28" ht="26.25" customHeight="1">
      <c r="C71" s="96" t="s">
        <v>240</v>
      </c>
      <c r="D71" s="62" t="s">
        <v>222</v>
      </c>
      <c r="E71" s="62"/>
      <c r="F71" s="62"/>
      <c r="G71" s="62"/>
      <c r="H71" s="62"/>
      <c r="I71" s="62"/>
      <c r="J71" s="62"/>
      <c r="K71" s="62"/>
      <c r="L71" s="63"/>
      <c r="M71" s="61"/>
      <c r="N71" s="94" t="s">
        <v>230</v>
      </c>
      <c r="O71" s="62"/>
      <c r="P71" s="95" t="s">
        <v>231</v>
      </c>
      <c r="Q71" s="176"/>
      <c r="R71" s="177"/>
      <c r="S71" s="177"/>
      <c r="T71" s="56" t="s">
        <v>32</v>
      </c>
    </row>
    <row r="72" spans="3:28" ht="26.25" customHeight="1">
      <c r="C72" s="96" t="s">
        <v>241</v>
      </c>
      <c r="D72" s="62" t="s">
        <v>223</v>
      </c>
      <c r="E72" s="62"/>
      <c r="F72" s="62"/>
      <c r="G72" s="62"/>
      <c r="H72" s="62"/>
      <c r="I72" s="62"/>
      <c r="J72" s="62"/>
      <c r="K72" s="62"/>
      <c r="L72" s="63"/>
      <c r="M72" s="61"/>
      <c r="N72" s="94" t="s">
        <v>230</v>
      </c>
      <c r="O72" s="62"/>
      <c r="P72" s="95" t="s">
        <v>231</v>
      </c>
      <c r="Q72" s="176"/>
      <c r="R72" s="177"/>
      <c r="S72" s="177"/>
      <c r="T72" s="56" t="s">
        <v>32</v>
      </c>
    </row>
    <row r="73" spans="3:28" ht="26.25" customHeight="1">
      <c r="C73" s="96" t="s">
        <v>242</v>
      </c>
      <c r="D73" s="62" t="s">
        <v>224</v>
      </c>
      <c r="E73" s="62"/>
      <c r="F73" s="62"/>
      <c r="G73" s="62"/>
      <c r="H73" s="62"/>
      <c r="I73" s="62"/>
      <c r="J73" s="62"/>
      <c r="K73" s="62"/>
      <c r="L73" s="63"/>
      <c r="M73" s="61"/>
      <c r="N73" s="94" t="s">
        <v>230</v>
      </c>
      <c r="O73" s="62"/>
      <c r="P73" s="95" t="s">
        <v>231</v>
      </c>
      <c r="Q73" s="176"/>
      <c r="R73" s="177"/>
      <c r="S73" s="177"/>
      <c r="T73" s="56" t="s">
        <v>32</v>
      </c>
    </row>
    <row r="74" spans="3:28" ht="26.25" customHeight="1">
      <c r="C74" s="96" t="s">
        <v>243</v>
      </c>
      <c r="D74" s="62" t="s">
        <v>225</v>
      </c>
      <c r="E74" s="62"/>
      <c r="F74" s="62"/>
      <c r="G74" s="62"/>
      <c r="H74" s="62"/>
      <c r="I74" s="62"/>
      <c r="J74" s="62"/>
      <c r="K74" s="62"/>
      <c r="L74" s="63"/>
      <c r="M74" s="61"/>
      <c r="N74" s="94" t="s">
        <v>230</v>
      </c>
      <c r="O74" s="62"/>
      <c r="P74" s="95" t="s">
        <v>231</v>
      </c>
      <c r="Q74" s="176"/>
      <c r="R74" s="177"/>
      <c r="S74" s="177"/>
      <c r="T74" s="56" t="s">
        <v>32</v>
      </c>
    </row>
    <row r="75" spans="3:28" ht="26.25" customHeight="1">
      <c r="C75" s="96" t="s">
        <v>244</v>
      </c>
      <c r="D75" s="62" t="s">
        <v>226</v>
      </c>
      <c r="E75" s="62"/>
      <c r="F75" s="62"/>
      <c r="G75" s="62"/>
      <c r="H75" s="62"/>
      <c r="I75" s="62"/>
      <c r="J75" s="62"/>
      <c r="K75" s="62"/>
      <c r="L75" s="63"/>
      <c r="M75" s="61"/>
      <c r="N75" s="94" t="s">
        <v>230</v>
      </c>
      <c r="O75" s="62"/>
      <c r="P75" s="95" t="s">
        <v>231</v>
      </c>
      <c r="Q75" s="176"/>
      <c r="R75" s="177"/>
      <c r="S75" s="177"/>
      <c r="T75" s="56" t="s">
        <v>32</v>
      </c>
    </row>
    <row r="76" spans="3:28" ht="26.25" customHeight="1">
      <c r="C76" s="96" t="s">
        <v>245</v>
      </c>
      <c r="D76" s="62" t="s">
        <v>227</v>
      </c>
      <c r="E76" s="62"/>
      <c r="F76" s="62"/>
      <c r="G76" s="62"/>
      <c r="H76" s="62"/>
      <c r="I76" s="62"/>
      <c r="J76" s="62"/>
      <c r="K76" s="62"/>
      <c r="L76" s="63"/>
      <c r="M76" s="61"/>
      <c r="N76" s="94" t="s">
        <v>230</v>
      </c>
      <c r="O76" s="62"/>
      <c r="P76" s="95" t="s">
        <v>231</v>
      </c>
      <c r="Q76" s="176"/>
      <c r="R76" s="177"/>
      <c r="S76" s="177"/>
      <c r="T76" s="56" t="s">
        <v>32</v>
      </c>
    </row>
    <row r="77" spans="3:28" ht="26.25" customHeight="1">
      <c r="C77" s="96" t="s">
        <v>246</v>
      </c>
      <c r="D77" s="62" t="s">
        <v>228</v>
      </c>
      <c r="E77" s="62"/>
      <c r="F77" s="62"/>
      <c r="G77" s="62"/>
      <c r="H77" s="62"/>
      <c r="I77" s="62"/>
      <c r="J77" s="62"/>
      <c r="K77" s="62"/>
      <c r="L77" s="63"/>
      <c r="M77" s="61"/>
      <c r="N77" s="94" t="s">
        <v>230</v>
      </c>
      <c r="O77" s="62"/>
      <c r="P77" s="95" t="s">
        <v>231</v>
      </c>
      <c r="Q77" s="176"/>
      <c r="R77" s="177"/>
      <c r="S77" s="177"/>
      <c r="T77" s="56" t="s">
        <v>32</v>
      </c>
    </row>
    <row r="78" spans="3:28" ht="26.25" customHeight="1">
      <c r="C78" s="96" t="s">
        <v>247</v>
      </c>
      <c r="D78" s="62" t="s">
        <v>229</v>
      </c>
      <c r="E78" s="62"/>
      <c r="F78" s="62"/>
      <c r="G78" s="62"/>
      <c r="H78" s="62"/>
      <c r="I78" s="62"/>
      <c r="J78" s="62"/>
      <c r="K78" s="62"/>
      <c r="L78" s="63"/>
      <c r="M78" s="61"/>
      <c r="N78" s="94" t="s">
        <v>230</v>
      </c>
      <c r="O78" s="62"/>
      <c r="P78" s="95" t="s">
        <v>231</v>
      </c>
      <c r="Q78" s="176"/>
      <c r="R78" s="177"/>
      <c r="S78" s="177"/>
      <c r="T78" s="56" t="s">
        <v>32</v>
      </c>
    </row>
    <row r="79" spans="3:28" ht="26.25" customHeight="1">
      <c r="C79" s="96" t="s">
        <v>248</v>
      </c>
      <c r="D79" s="62" t="s">
        <v>292</v>
      </c>
      <c r="E79" s="62"/>
      <c r="F79" s="62"/>
      <c r="G79" s="62"/>
      <c r="H79" s="184"/>
      <c r="I79" s="184"/>
      <c r="J79" s="184"/>
      <c r="K79" s="184"/>
      <c r="L79" s="67" t="s">
        <v>289</v>
      </c>
      <c r="M79" s="61"/>
      <c r="N79" s="94" t="s">
        <v>230</v>
      </c>
      <c r="O79" s="62"/>
      <c r="P79" s="95" t="s">
        <v>231</v>
      </c>
      <c r="Q79" s="176"/>
      <c r="R79" s="177"/>
      <c r="S79" s="177"/>
      <c r="T79" s="56" t="s">
        <v>32</v>
      </c>
      <c r="AB79" s="128">
        <f>IF(Z79=1,1,0)</f>
        <v>0</v>
      </c>
    </row>
    <row r="80" spans="3:28">
      <c r="P80" s="47" t="s">
        <v>293</v>
      </c>
      <c r="Q80" s="183">
        <f>SUM(Q64:S79)</f>
        <v>0</v>
      </c>
      <c r="R80" s="183"/>
      <c r="S80" s="183"/>
      <c r="T80" s="66" t="s">
        <v>294</v>
      </c>
    </row>
    <row r="81" spans="1:28">
      <c r="C81" s="182" t="s">
        <v>537</v>
      </c>
      <c r="D81" s="182"/>
      <c r="E81" s="182"/>
      <c r="F81" s="182"/>
      <c r="G81" s="182"/>
      <c r="H81" s="182"/>
      <c r="I81" s="182"/>
      <c r="J81" s="182"/>
      <c r="K81" s="182"/>
      <c r="L81" s="182"/>
      <c r="M81" s="182"/>
      <c r="N81" s="182"/>
      <c r="O81" s="182"/>
      <c r="P81" s="182"/>
      <c r="Q81" s="182"/>
      <c r="R81" s="182"/>
      <c r="S81" s="182"/>
      <c r="T81" s="182"/>
    </row>
    <row r="82" spans="1:28">
      <c r="P82" s="47"/>
      <c r="Q82" s="113"/>
      <c r="R82" s="113"/>
      <c r="S82" s="113"/>
      <c r="T82" s="66"/>
    </row>
    <row r="83" spans="1:28" ht="7.5" customHeight="1">
      <c r="X83" s="118"/>
    </row>
    <row r="84" spans="1:28" s="47" customFormat="1" ht="18">
      <c r="A84" s="117"/>
      <c r="B84" s="1"/>
      <c r="C84" s="47" t="s">
        <v>110</v>
      </c>
      <c r="X84" s="122"/>
      <c r="Z84" s="127"/>
      <c r="AA84" s="127"/>
      <c r="AB84" s="128"/>
    </row>
    <row r="85" spans="1:28" ht="7.5" customHeight="1">
      <c r="C85" s="46"/>
      <c r="X85" s="118"/>
    </row>
    <row r="86" spans="1:28">
      <c r="C86" s="180" t="s">
        <v>34</v>
      </c>
      <c r="D86" s="180"/>
      <c r="E86" s="180"/>
      <c r="F86" s="180"/>
      <c r="G86" s="180"/>
      <c r="H86" s="180"/>
      <c r="I86" s="180" t="s">
        <v>33</v>
      </c>
      <c r="J86" s="180"/>
      <c r="K86" s="180"/>
      <c r="L86" s="180"/>
    </row>
    <row r="87" spans="1:28" ht="26.25" customHeight="1">
      <c r="C87" s="181" t="s">
        <v>112</v>
      </c>
      <c r="D87" s="181"/>
      <c r="E87" s="181"/>
      <c r="F87" s="181"/>
      <c r="G87" s="181"/>
      <c r="H87" s="181"/>
      <c r="I87" s="179"/>
      <c r="J87" s="179"/>
      <c r="K87" s="176"/>
      <c r="L87" s="57" t="s">
        <v>32</v>
      </c>
    </row>
    <row r="88" spans="1:28" ht="26.25" customHeight="1">
      <c r="C88" s="181" t="s">
        <v>113</v>
      </c>
      <c r="D88" s="181"/>
      <c r="E88" s="181"/>
      <c r="F88" s="181"/>
      <c r="G88" s="181"/>
      <c r="H88" s="181"/>
      <c r="I88" s="179"/>
      <c r="J88" s="179"/>
      <c r="K88" s="176"/>
      <c r="L88" s="57" t="s">
        <v>32</v>
      </c>
    </row>
    <row r="89" spans="1:28" ht="26.25" customHeight="1">
      <c r="C89" s="181" t="s">
        <v>114</v>
      </c>
      <c r="D89" s="181"/>
      <c r="E89" s="181"/>
      <c r="F89" s="181"/>
      <c r="G89" s="181"/>
      <c r="H89" s="181"/>
      <c r="I89" s="179"/>
      <c r="J89" s="179"/>
      <c r="K89" s="176"/>
      <c r="L89" s="57" t="s">
        <v>32</v>
      </c>
    </row>
    <row r="90" spans="1:28" ht="26.25" customHeight="1">
      <c r="C90" s="181" t="s">
        <v>115</v>
      </c>
      <c r="D90" s="181"/>
      <c r="E90" s="181"/>
      <c r="F90" s="181"/>
      <c r="G90" s="181"/>
      <c r="H90" s="181"/>
      <c r="I90" s="179"/>
      <c r="J90" s="179"/>
      <c r="K90" s="176"/>
      <c r="L90" s="57" t="s">
        <v>32</v>
      </c>
    </row>
    <row r="91" spans="1:28" ht="26.25" customHeight="1">
      <c r="C91" s="181" t="s">
        <v>116</v>
      </c>
      <c r="D91" s="181"/>
      <c r="E91" s="181"/>
      <c r="F91" s="181"/>
      <c r="G91" s="181"/>
      <c r="H91" s="181"/>
      <c r="I91" s="179"/>
      <c r="J91" s="179"/>
      <c r="K91" s="176"/>
      <c r="L91" s="57" t="s">
        <v>32</v>
      </c>
    </row>
    <row r="92" spans="1:28" ht="26.25" customHeight="1">
      <c r="C92" s="181" t="s">
        <v>117</v>
      </c>
      <c r="D92" s="181"/>
      <c r="E92" s="181"/>
      <c r="F92" s="181"/>
      <c r="G92" s="181"/>
      <c r="H92" s="181"/>
      <c r="I92" s="179"/>
      <c r="J92" s="179"/>
      <c r="K92" s="176"/>
      <c r="L92" s="57" t="s">
        <v>32</v>
      </c>
    </row>
    <row r="93" spans="1:28" ht="26.25" customHeight="1">
      <c r="C93" s="181" t="s">
        <v>118</v>
      </c>
      <c r="D93" s="181"/>
      <c r="E93" s="181"/>
      <c r="F93" s="181"/>
      <c r="G93" s="181"/>
      <c r="H93" s="181"/>
      <c r="I93" s="179"/>
      <c r="J93" s="179"/>
      <c r="K93" s="176"/>
      <c r="L93" s="57" t="s">
        <v>32</v>
      </c>
    </row>
    <row r="94" spans="1:28">
      <c r="H94" s="47" t="s">
        <v>31</v>
      </c>
      <c r="I94" s="183">
        <f>SUM(I87:K93)</f>
        <v>0</v>
      </c>
      <c r="J94" s="183"/>
      <c r="K94" s="183"/>
      <c r="L94" s="66" t="s">
        <v>294</v>
      </c>
      <c r="M94" s="66"/>
      <c r="V94" s="58"/>
    </row>
    <row r="95" spans="1:28" ht="18.75" customHeight="1">
      <c r="C95" s="182" t="s">
        <v>537</v>
      </c>
      <c r="D95" s="182"/>
      <c r="E95" s="182"/>
      <c r="F95" s="182"/>
      <c r="G95" s="182"/>
      <c r="H95" s="182"/>
      <c r="I95" s="182"/>
      <c r="J95" s="182"/>
      <c r="K95" s="182"/>
      <c r="L95" s="182"/>
      <c r="M95" s="114"/>
      <c r="N95" s="114"/>
      <c r="O95" s="114"/>
      <c r="P95" s="114"/>
      <c r="Q95" s="114"/>
      <c r="R95" s="114"/>
      <c r="S95" s="114"/>
      <c r="T95" s="114"/>
    </row>
    <row r="97" spans="1:28" s="47" customFormat="1" ht="18">
      <c r="A97" s="117"/>
      <c r="B97" s="1"/>
      <c r="C97" s="47" t="s">
        <v>295</v>
      </c>
      <c r="X97" s="122"/>
      <c r="Z97" s="127"/>
      <c r="AA97" s="127"/>
      <c r="AB97" s="128"/>
    </row>
    <row r="98" spans="1:28" s="47" customFormat="1" ht="18">
      <c r="A98" s="117"/>
      <c r="B98" s="1"/>
      <c r="C98" s="47" t="s">
        <v>296</v>
      </c>
      <c r="X98" s="122"/>
      <c r="Z98" s="127"/>
      <c r="AA98" s="127"/>
      <c r="AB98" s="128"/>
    </row>
    <row r="99" spans="1:28" ht="7.5" customHeight="1">
      <c r="C99" s="46"/>
      <c r="X99" s="118"/>
    </row>
    <row r="100" spans="1:28">
      <c r="D100" s="59" t="s">
        <v>157</v>
      </c>
      <c r="AB100" s="128">
        <f>IF(Z100=4,1,0)</f>
        <v>0</v>
      </c>
    </row>
    <row r="101" spans="1:28">
      <c r="D101" s="59" t="s">
        <v>5</v>
      </c>
    </row>
    <row r="102" spans="1:28">
      <c r="D102" s="59" t="s">
        <v>6</v>
      </c>
    </row>
    <row r="103" spans="1:28">
      <c r="D103" s="59" t="s">
        <v>533</v>
      </c>
      <c r="I103" s="170"/>
      <c r="J103" s="178"/>
      <c r="K103" s="178"/>
      <c r="L103" s="178"/>
      <c r="M103" s="178"/>
      <c r="N103" s="178"/>
      <c r="O103" s="178"/>
      <c r="P103" s="178"/>
      <c r="Q103" s="178"/>
      <c r="R103" s="178"/>
      <c r="S103" s="178"/>
      <c r="T103" s="178"/>
      <c r="U103" s="178"/>
      <c r="V103" s="45" t="s">
        <v>14</v>
      </c>
    </row>
    <row r="105" spans="1:28" s="47" customFormat="1" ht="18">
      <c r="A105" s="117"/>
      <c r="B105" s="1"/>
      <c r="C105" s="47" t="s">
        <v>297</v>
      </c>
      <c r="X105" s="122"/>
      <c r="Z105" s="127"/>
      <c r="AA105" s="127"/>
      <c r="AB105" s="128"/>
    </row>
    <row r="106" spans="1:28" s="47" customFormat="1" ht="18">
      <c r="A106" s="117"/>
      <c r="B106" s="1"/>
      <c r="C106" s="47" t="s">
        <v>298</v>
      </c>
      <c r="X106" s="122"/>
      <c r="Z106" s="127"/>
      <c r="AA106" s="127"/>
      <c r="AB106" s="128"/>
    </row>
    <row r="107" spans="1:28" ht="7.5" customHeight="1">
      <c r="C107" s="46"/>
      <c r="X107" s="118"/>
    </row>
    <row r="108" spans="1:28">
      <c r="C108" s="173" t="s">
        <v>303</v>
      </c>
      <c r="D108" s="174"/>
      <c r="E108" s="174"/>
      <c r="F108" s="174"/>
      <c r="G108" s="174"/>
      <c r="H108" s="175"/>
      <c r="J108" s="173" t="s">
        <v>304</v>
      </c>
      <c r="K108" s="174"/>
      <c r="L108" s="174"/>
      <c r="M108" s="174"/>
      <c r="N108" s="174"/>
      <c r="O108" s="175"/>
    </row>
    <row r="109" spans="1:28" ht="7.5" customHeight="1">
      <c r="C109" s="46"/>
      <c r="J109" s="46"/>
      <c r="X109" s="118"/>
    </row>
    <row r="110" spans="1:28">
      <c r="D110" s="59" t="s">
        <v>299</v>
      </c>
      <c r="K110" s="59" t="s">
        <v>299</v>
      </c>
    </row>
    <row r="111" spans="1:28">
      <c r="D111" s="59" t="s">
        <v>300</v>
      </c>
      <c r="K111" s="59" t="s">
        <v>300</v>
      </c>
    </row>
    <row r="112" spans="1:28">
      <c r="D112" s="59" t="s">
        <v>301</v>
      </c>
      <c r="K112" s="59" t="s">
        <v>301</v>
      </c>
    </row>
    <row r="113" spans="1:28">
      <c r="D113" s="59" t="s">
        <v>302</v>
      </c>
      <c r="K113" s="59" t="s">
        <v>302</v>
      </c>
    </row>
    <row r="115" spans="1:28" ht="193.5" customHeight="1"/>
    <row r="116" spans="1:28" ht="8.25" customHeight="1"/>
    <row r="117" spans="1:28" ht="72.75" customHeight="1"/>
    <row r="119" spans="1:28" ht="78" customHeight="1"/>
    <row r="121" spans="1:28" s="47" customFormat="1" ht="18">
      <c r="A121" s="117"/>
      <c r="B121" s="1"/>
      <c r="C121" s="47" t="s">
        <v>146</v>
      </c>
      <c r="X121" s="122"/>
      <c r="Z121" s="127"/>
      <c r="AA121" s="127"/>
      <c r="AB121" s="128"/>
    </row>
    <row r="122" spans="1:28" s="52" customFormat="1" ht="16.5">
      <c r="A122" s="121"/>
      <c r="B122" s="65"/>
      <c r="C122" s="52" t="s">
        <v>121</v>
      </c>
      <c r="X122" s="123"/>
      <c r="Z122" s="127"/>
      <c r="AA122" s="127"/>
      <c r="AB122" s="128"/>
    </row>
    <row r="123" spans="1:28" ht="7.5" customHeight="1">
      <c r="C123" s="46"/>
      <c r="X123" s="118"/>
    </row>
    <row r="124" spans="1:28">
      <c r="D124" s="59" t="s">
        <v>306</v>
      </c>
    </row>
    <row r="125" spans="1:28">
      <c r="C125" s="59" t="s">
        <v>506</v>
      </c>
      <c r="I125" s="194" t="s">
        <v>538</v>
      </c>
      <c r="J125" s="194"/>
      <c r="K125" s="194"/>
      <c r="L125" s="194"/>
      <c r="M125" s="194"/>
      <c r="N125" s="194"/>
      <c r="O125" s="194"/>
      <c r="P125" s="194"/>
      <c r="Q125" s="194"/>
      <c r="R125" s="194"/>
    </row>
    <row r="126" spans="1:28" ht="7.5" customHeight="1">
      <c r="C126" s="46"/>
      <c r="X126" s="118"/>
    </row>
    <row r="127" spans="1:28">
      <c r="D127" s="59" t="s">
        <v>307</v>
      </c>
    </row>
    <row r="128" spans="1:28">
      <c r="C128" s="59" t="s">
        <v>507</v>
      </c>
      <c r="I128" s="194" t="s">
        <v>538</v>
      </c>
      <c r="J128" s="194"/>
      <c r="K128" s="194"/>
      <c r="L128" s="194"/>
      <c r="M128" s="194"/>
      <c r="N128" s="194"/>
      <c r="O128" s="194"/>
      <c r="P128" s="194"/>
      <c r="Q128" s="194"/>
      <c r="R128" s="194"/>
    </row>
    <row r="129" spans="3:24" ht="7.5" customHeight="1">
      <c r="C129" s="46"/>
      <c r="X129" s="118"/>
    </row>
    <row r="130" spans="3:24">
      <c r="D130" s="59" t="s">
        <v>308</v>
      </c>
    </row>
    <row r="131" spans="3:24">
      <c r="C131" s="59" t="s">
        <v>508</v>
      </c>
      <c r="I131" s="194" t="s">
        <v>538</v>
      </c>
      <c r="J131" s="194"/>
      <c r="K131" s="194"/>
      <c r="L131" s="194"/>
      <c r="M131" s="194"/>
      <c r="N131" s="194"/>
      <c r="O131" s="194"/>
      <c r="P131" s="194"/>
      <c r="Q131" s="194"/>
      <c r="R131" s="194"/>
    </row>
    <row r="132" spans="3:24" ht="7.5" customHeight="1">
      <c r="C132" s="46"/>
      <c r="X132" s="118"/>
    </row>
    <row r="133" spans="3:24">
      <c r="D133" s="59" t="s">
        <v>309</v>
      </c>
    </row>
    <row r="134" spans="3:24">
      <c r="C134" s="59" t="s">
        <v>509</v>
      </c>
      <c r="I134" s="194" t="s">
        <v>538</v>
      </c>
      <c r="J134" s="194"/>
      <c r="K134" s="194"/>
      <c r="L134" s="194"/>
      <c r="M134" s="194"/>
      <c r="N134" s="194"/>
      <c r="O134" s="194"/>
      <c r="P134" s="194"/>
      <c r="Q134" s="194"/>
      <c r="R134" s="194"/>
    </row>
    <row r="135" spans="3:24" ht="7.5" customHeight="1">
      <c r="C135" s="46"/>
      <c r="X135" s="118"/>
    </row>
    <row r="136" spans="3:24">
      <c r="D136" s="59" t="s">
        <v>534</v>
      </c>
      <c r="I136" s="170"/>
      <c r="J136" s="170"/>
      <c r="K136" s="170"/>
      <c r="L136" s="170"/>
      <c r="M136" s="170"/>
      <c r="N136" s="170"/>
      <c r="O136" s="170"/>
      <c r="P136" s="170"/>
      <c r="Q136" s="170"/>
      <c r="R136" s="170"/>
      <c r="S136" s="170"/>
      <c r="T136" s="170"/>
      <c r="U136" s="170"/>
      <c r="V136" s="45" t="s">
        <v>120</v>
      </c>
    </row>
    <row r="137" spans="3:24">
      <c r="C137" s="59" t="s">
        <v>510</v>
      </c>
      <c r="I137" s="194" t="s">
        <v>538</v>
      </c>
      <c r="J137" s="194"/>
      <c r="K137" s="194"/>
      <c r="L137" s="194"/>
      <c r="M137" s="194"/>
      <c r="N137" s="194"/>
      <c r="O137" s="194"/>
      <c r="P137" s="194"/>
      <c r="Q137" s="194"/>
      <c r="R137" s="194"/>
    </row>
  </sheetData>
  <sheetProtection sheet="1" selectLockedCells="1"/>
  <mergeCells count="88">
    <mergeCell ref="I125:R125"/>
    <mergeCell ref="I128:R128"/>
    <mergeCell ref="I131:R131"/>
    <mergeCell ref="I134:R134"/>
    <mergeCell ref="I137:R137"/>
    <mergeCell ref="I136:U136"/>
    <mergeCell ref="Q29:T29"/>
    <mergeCell ref="J48:U48"/>
    <mergeCell ref="Q64:S64"/>
    <mergeCell ref="Q27:V27"/>
    <mergeCell ref="C28:J28"/>
    <mergeCell ref="K28:N28"/>
    <mergeCell ref="O28:P28"/>
    <mergeCell ref="Q28:T28"/>
    <mergeCell ref="U28:V28"/>
    <mergeCell ref="K27:P27"/>
    <mergeCell ref="L55:U55"/>
    <mergeCell ref="C8:D8"/>
    <mergeCell ref="E8:H8"/>
    <mergeCell ref="O17:P17"/>
    <mergeCell ref="O18:P18"/>
    <mergeCell ref="O19:P19"/>
    <mergeCell ref="K16:P16"/>
    <mergeCell ref="Q16:V16"/>
    <mergeCell ref="K17:N17"/>
    <mergeCell ref="C18:J18"/>
    <mergeCell ref="C19:J19"/>
    <mergeCell ref="K18:N18"/>
    <mergeCell ref="K19:N19"/>
    <mergeCell ref="Q17:T17"/>
    <mergeCell ref="U17:V17"/>
    <mergeCell ref="Q18:T18"/>
    <mergeCell ref="U18:V18"/>
    <mergeCell ref="Q19:T19"/>
    <mergeCell ref="U19:V19"/>
    <mergeCell ref="C17:J17"/>
    <mergeCell ref="Q65:S65"/>
    <mergeCell ref="Q66:S66"/>
    <mergeCell ref="Q67:S67"/>
    <mergeCell ref="U29:V29"/>
    <mergeCell ref="C30:J30"/>
    <mergeCell ref="K30:N30"/>
    <mergeCell ref="O30:P30"/>
    <mergeCell ref="Q30:T30"/>
    <mergeCell ref="Q63:T63"/>
    <mergeCell ref="C63:L63"/>
    <mergeCell ref="M63:P63"/>
    <mergeCell ref="U30:V30"/>
    <mergeCell ref="C59:V59"/>
    <mergeCell ref="C29:J29"/>
    <mergeCell ref="K29:N29"/>
    <mergeCell ref="O29:P29"/>
    <mergeCell ref="Q68:S68"/>
    <mergeCell ref="Q69:S69"/>
    <mergeCell ref="Q70:S70"/>
    <mergeCell ref="Q71:S71"/>
    <mergeCell ref="Q72:S72"/>
    <mergeCell ref="H79:K79"/>
    <mergeCell ref="Q75:S75"/>
    <mergeCell ref="Q76:S76"/>
    <mergeCell ref="Q77:S77"/>
    <mergeCell ref="Q78:S78"/>
    <mergeCell ref="Q79:S79"/>
    <mergeCell ref="C90:H90"/>
    <mergeCell ref="C95:L95"/>
    <mergeCell ref="I94:K94"/>
    <mergeCell ref="C91:H91"/>
    <mergeCell ref="C92:H92"/>
    <mergeCell ref="C93:H93"/>
    <mergeCell ref="I91:K91"/>
    <mergeCell ref="I92:K92"/>
    <mergeCell ref="I93:K93"/>
    <mergeCell ref="C108:H108"/>
    <mergeCell ref="Q73:S73"/>
    <mergeCell ref="Q74:S74"/>
    <mergeCell ref="I103:U103"/>
    <mergeCell ref="I89:K89"/>
    <mergeCell ref="I90:K90"/>
    <mergeCell ref="I86:L86"/>
    <mergeCell ref="I87:K87"/>
    <mergeCell ref="I88:K88"/>
    <mergeCell ref="C86:H86"/>
    <mergeCell ref="C87:H87"/>
    <mergeCell ref="C88:H88"/>
    <mergeCell ref="J108:O108"/>
    <mergeCell ref="C81:T81"/>
    <mergeCell ref="Q80:S80"/>
    <mergeCell ref="C89:H89"/>
  </mergeCells>
  <phoneticPr fontId="1"/>
  <conditionalFormatting sqref="J48:U48">
    <cfRule type="expression" dxfId="20" priority="2">
      <formula>$Z$48=FALSE</formula>
    </cfRule>
  </conditionalFormatting>
  <conditionalFormatting sqref="H79:K79">
    <cfRule type="expression" dxfId="19" priority="5">
      <formula>$AB$79=0</formula>
    </cfRule>
  </conditionalFormatting>
  <conditionalFormatting sqref="I103:U103">
    <cfRule type="expression" dxfId="18" priority="4">
      <formula>$AB$100=0</formula>
    </cfRule>
  </conditionalFormatting>
  <conditionalFormatting sqref="I136:U136">
    <cfRule type="expression" dxfId="17" priority="3">
      <formula>$Z$136=FALSE</formula>
    </cfRule>
  </conditionalFormatting>
  <conditionalFormatting sqref="I136:U136 I103 I87:K93 Q64:S79 C59 J48 K28:N29 K30 Q28:T30 K17:N19 Q17:T19 E8 H79:K79">
    <cfRule type="containsBlanks" dxfId="16" priority="6">
      <formula>LEN(TRIM(C8))=0</formula>
    </cfRule>
  </conditionalFormatting>
  <conditionalFormatting sqref="Q64:S79">
    <cfRule type="expression" dxfId="15" priority="1">
      <formula>$Z64=2</formula>
    </cfRule>
  </conditionalFormatting>
  <hyperlinks>
    <hyperlink ref="I125" location="【別紙】問B１!A1" display="[こちらをクリックすると、別紙へ移動します]" xr:uid="{99AA2561-8549-441F-9D84-51208BB30BB4}"/>
    <hyperlink ref="I128" location="【別紙】問B２!A1" display="[こちらをクリックすると、別紙へ移動します]" xr:uid="{8A36F9AE-D980-4587-B510-D25D6F99E694}"/>
    <hyperlink ref="I131" location="【別紙】問B３!A1" display="[こちらをクリックすると、別紙へ移動します]" xr:uid="{EAFCDD59-C17C-4984-AE81-733D21A714F6}"/>
    <hyperlink ref="I134" location="【別紙】問B４!A1" display="[こちらをクリックすると、別紙へ移動します]" xr:uid="{39ACE61C-4A9F-4E08-9447-8E01D469E501}"/>
    <hyperlink ref="I137" location="【別紙】問B５!A1" display="[こちらをクリックすると、別紙へ移動します]" xr:uid="{A0A6D1CF-18F8-481F-A3E0-F17ADA4CC6C6}"/>
    <hyperlink ref="L55" location="【別紙】問Ａ５!A1" display="[こちらをクリックすると、別紙へ移動します]" xr:uid="{CA36552E-757C-4C1A-B58A-0E09E17FB094}"/>
  </hyperlinks>
  <printOptions horizontalCentered="1"/>
  <pageMargins left="0.70866141732283472" right="0.70866141732283472" top="0.74803149606299213" bottom="0.74803149606299213" header="0.31496062992125984" footer="0.31496062992125984"/>
  <pageSetup paperSize="9" scale="87" firstPageNumber="3" fitToHeight="0" orientation="portrait" useFirstPageNumber="1" r:id="rId1"/>
  <headerFooter>
    <oddFooter xml:space="preserve">&amp;C&amp;9&amp;P </oddFooter>
  </headerFooter>
  <rowBreaks count="3" manualBreakCount="3">
    <brk id="35" max="16383" man="1"/>
    <brk id="82" max="16383" man="1"/>
    <brk id="1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12</xdr:col>
                    <xdr:colOff>66675</xdr:colOff>
                    <xdr:row>63</xdr:row>
                    <xdr:rowOff>66675</xdr:rowOff>
                  </from>
                  <to>
                    <xdr:col>12</xdr:col>
                    <xdr:colOff>295275</xdr:colOff>
                    <xdr:row>63</xdr:row>
                    <xdr:rowOff>266700</xdr:rowOff>
                  </to>
                </anchor>
              </controlPr>
            </control>
          </mc:Choice>
        </mc:AlternateContent>
        <mc:AlternateContent xmlns:mc="http://schemas.openxmlformats.org/markup-compatibility/2006">
          <mc:Choice Requires="x14">
            <control shapeId="3150" r:id="rId5" name="Option Button 78">
              <controlPr defaultSize="0" autoFill="0" autoLine="0" autoPict="0">
                <anchor moveWithCells="1">
                  <from>
                    <xdr:col>2</xdr:col>
                    <xdr:colOff>47625</xdr:colOff>
                    <xdr:row>99</xdr:row>
                    <xdr:rowOff>28575</xdr:rowOff>
                  </from>
                  <to>
                    <xdr:col>2</xdr:col>
                    <xdr:colOff>276225</xdr:colOff>
                    <xdr:row>99</xdr:row>
                    <xdr:rowOff>219075</xdr:rowOff>
                  </to>
                </anchor>
              </controlPr>
            </control>
          </mc:Choice>
        </mc:AlternateContent>
        <mc:AlternateContent xmlns:mc="http://schemas.openxmlformats.org/markup-compatibility/2006">
          <mc:Choice Requires="x14">
            <control shapeId="3151" r:id="rId6" name="Option Button 79">
              <controlPr defaultSize="0" autoFill="0" autoLine="0" autoPict="0">
                <anchor moveWithCells="1">
                  <from>
                    <xdr:col>2</xdr:col>
                    <xdr:colOff>47625</xdr:colOff>
                    <xdr:row>100</xdr:row>
                    <xdr:rowOff>19050</xdr:rowOff>
                  </from>
                  <to>
                    <xdr:col>2</xdr:col>
                    <xdr:colOff>276225</xdr:colOff>
                    <xdr:row>100</xdr:row>
                    <xdr:rowOff>219075</xdr:rowOff>
                  </to>
                </anchor>
              </controlPr>
            </control>
          </mc:Choice>
        </mc:AlternateContent>
        <mc:AlternateContent xmlns:mc="http://schemas.openxmlformats.org/markup-compatibility/2006">
          <mc:Choice Requires="x14">
            <control shapeId="3152" r:id="rId7" name="Option Button 80">
              <controlPr defaultSize="0" autoFill="0" autoLine="0" autoPict="0">
                <anchor moveWithCells="1">
                  <from>
                    <xdr:col>2</xdr:col>
                    <xdr:colOff>47625</xdr:colOff>
                    <xdr:row>101</xdr:row>
                    <xdr:rowOff>19050</xdr:rowOff>
                  </from>
                  <to>
                    <xdr:col>2</xdr:col>
                    <xdr:colOff>276225</xdr:colOff>
                    <xdr:row>101</xdr:row>
                    <xdr:rowOff>219075</xdr:rowOff>
                  </to>
                </anchor>
              </controlPr>
            </control>
          </mc:Choice>
        </mc:AlternateContent>
        <mc:AlternateContent xmlns:mc="http://schemas.openxmlformats.org/markup-compatibility/2006">
          <mc:Choice Requires="x14">
            <control shapeId="3153" r:id="rId8" name="Option Button 81">
              <controlPr defaultSize="0" autoFill="0" autoLine="0" autoPict="0">
                <anchor moveWithCells="1">
                  <from>
                    <xdr:col>2</xdr:col>
                    <xdr:colOff>47625</xdr:colOff>
                    <xdr:row>102</xdr:row>
                    <xdr:rowOff>9525</xdr:rowOff>
                  </from>
                  <to>
                    <xdr:col>2</xdr:col>
                    <xdr:colOff>276225</xdr:colOff>
                    <xdr:row>102</xdr:row>
                    <xdr:rowOff>209550</xdr:rowOff>
                  </to>
                </anchor>
              </controlPr>
            </control>
          </mc:Choice>
        </mc:AlternateContent>
        <mc:AlternateContent xmlns:mc="http://schemas.openxmlformats.org/markup-compatibility/2006">
          <mc:Choice Requires="x14">
            <control shapeId="3154" r:id="rId9" name="Option Button 82">
              <controlPr defaultSize="0" autoFill="0" autoLine="0" autoPict="0">
                <anchor moveWithCells="1">
                  <from>
                    <xdr:col>2</xdr:col>
                    <xdr:colOff>47625</xdr:colOff>
                    <xdr:row>109</xdr:row>
                    <xdr:rowOff>19050</xdr:rowOff>
                  </from>
                  <to>
                    <xdr:col>2</xdr:col>
                    <xdr:colOff>276225</xdr:colOff>
                    <xdr:row>109</xdr:row>
                    <xdr:rowOff>219075</xdr:rowOff>
                  </to>
                </anchor>
              </controlPr>
            </control>
          </mc:Choice>
        </mc:AlternateContent>
        <mc:AlternateContent xmlns:mc="http://schemas.openxmlformats.org/markup-compatibility/2006">
          <mc:Choice Requires="x14">
            <control shapeId="3155" r:id="rId10" name="Option Button 83">
              <controlPr defaultSize="0" autoFill="0" autoLine="0" autoPict="0">
                <anchor moveWithCells="1">
                  <from>
                    <xdr:col>2</xdr:col>
                    <xdr:colOff>47625</xdr:colOff>
                    <xdr:row>110</xdr:row>
                    <xdr:rowOff>19050</xdr:rowOff>
                  </from>
                  <to>
                    <xdr:col>2</xdr:col>
                    <xdr:colOff>276225</xdr:colOff>
                    <xdr:row>110</xdr:row>
                    <xdr:rowOff>219075</xdr:rowOff>
                  </to>
                </anchor>
              </controlPr>
            </control>
          </mc:Choice>
        </mc:AlternateContent>
        <mc:AlternateContent xmlns:mc="http://schemas.openxmlformats.org/markup-compatibility/2006">
          <mc:Choice Requires="x14">
            <control shapeId="3156" r:id="rId11" name="Option Button 84">
              <controlPr defaultSize="0" autoFill="0" autoLine="0" autoPict="0">
                <anchor moveWithCells="1">
                  <from>
                    <xdr:col>2</xdr:col>
                    <xdr:colOff>47625</xdr:colOff>
                    <xdr:row>111</xdr:row>
                    <xdr:rowOff>19050</xdr:rowOff>
                  </from>
                  <to>
                    <xdr:col>2</xdr:col>
                    <xdr:colOff>276225</xdr:colOff>
                    <xdr:row>111</xdr:row>
                    <xdr:rowOff>219075</xdr:rowOff>
                  </to>
                </anchor>
              </controlPr>
            </control>
          </mc:Choice>
        </mc:AlternateContent>
        <mc:AlternateContent xmlns:mc="http://schemas.openxmlformats.org/markup-compatibility/2006">
          <mc:Choice Requires="x14">
            <control shapeId="3157" r:id="rId12" name="Option Button 85">
              <controlPr defaultSize="0" autoFill="0" autoLine="0" autoPict="0">
                <anchor moveWithCells="1">
                  <from>
                    <xdr:col>2</xdr:col>
                    <xdr:colOff>47625</xdr:colOff>
                    <xdr:row>112</xdr:row>
                    <xdr:rowOff>19050</xdr:rowOff>
                  </from>
                  <to>
                    <xdr:col>2</xdr:col>
                    <xdr:colOff>276225</xdr:colOff>
                    <xdr:row>112</xdr:row>
                    <xdr:rowOff>219075</xdr:rowOff>
                  </to>
                </anchor>
              </controlPr>
            </control>
          </mc:Choice>
        </mc:AlternateContent>
        <mc:AlternateContent xmlns:mc="http://schemas.openxmlformats.org/markup-compatibility/2006">
          <mc:Choice Requires="x14">
            <control shapeId="3158" r:id="rId13" name="Option Button 86">
              <controlPr defaultSize="0" autoFill="0" autoLine="0" autoPict="0">
                <anchor moveWithCells="1">
                  <from>
                    <xdr:col>9</xdr:col>
                    <xdr:colOff>47625</xdr:colOff>
                    <xdr:row>109</xdr:row>
                    <xdr:rowOff>19050</xdr:rowOff>
                  </from>
                  <to>
                    <xdr:col>9</xdr:col>
                    <xdr:colOff>276225</xdr:colOff>
                    <xdr:row>109</xdr:row>
                    <xdr:rowOff>219075</xdr:rowOff>
                  </to>
                </anchor>
              </controlPr>
            </control>
          </mc:Choice>
        </mc:AlternateContent>
        <mc:AlternateContent xmlns:mc="http://schemas.openxmlformats.org/markup-compatibility/2006">
          <mc:Choice Requires="x14">
            <control shapeId="3159" r:id="rId14" name="Option Button 87">
              <controlPr defaultSize="0" autoFill="0" autoLine="0" autoPict="0">
                <anchor moveWithCells="1">
                  <from>
                    <xdr:col>9</xdr:col>
                    <xdr:colOff>47625</xdr:colOff>
                    <xdr:row>110</xdr:row>
                    <xdr:rowOff>19050</xdr:rowOff>
                  </from>
                  <to>
                    <xdr:col>9</xdr:col>
                    <xdr:colOff>276225</xdr:colOff>
                    <xdr:row>110</xdr:row>
                    <xdr:rowOff>219075</xdr:rowOff>
                  </to>
                </anchor>
              </controlPr>
            </control>
          </mc:Choice>
        </mc:AlternateContent>
        <mc:AlternateContent xmlns:mc="http://schemas.openxmlformats.org/markup-compatibility/2006">
          <mc:Choice Requires="x14">
            <control shapeId="3160" r:id="rId15" name="Option Button 88">
              <controlPr defaultSize="0" autoFill="0" autoLine="0" autoPict="0">
                <anchor moveWithCells="1">
                  <from>
                    <xdr:col>9</xdr:col>
                    <xdr:colOff>47625</xdr:colOff>
                    <xdr:row>111</xdr:row>
                    <xdr:rowOff>19050</xdr:rowOff>
                  </from>
                  <to>
                    <xdr:col>9</xdr:col>
                    <xdr:colOff>276225</xdr:colOff>
                    <xdr:row>111</xdr:row>
                    <xdr:rowOff>219075</xdr:rowOff>
                  </to>
                </anchor>
              </controlPr>
            </control>
          </mc:Choice>
        </mc:AlternateContent>
        <mc:AlternateContent xmlns:mc="http://schemas.openxmlformats.org/markup-compatibility/2006">
          <mc:Choice Requires="x14">
            <control shapeId="3161" r:id="rId16" name="Option Button 89">
              <controlPr defaultSize="0" autoFill="0" autoLine="0" autoPict="0">
                <anchor moveWithCells="1">
                  <from>
                    <xdr:col>9</xdr:col>
                    <xdr:colOff>47625</xdr:colOff>
                    <xdr:row>112</xdr:row>
                    <xdr:rowOff>19050</xdr:rowOff>
                  </from>
                  <to>
                    <xdr:col>9</xdr:col>
                    <xdr:colOff>276225</xdr:colOff>
                    <xdr:row>112</xdr:row>
                    <xdr:rowOff>219075</xdr:rowOff>
                  </to>
                </anchor>
              </controlPr>
            </control>
          </mc:Choice>
        </mc:AlternateContent>
        <mc:AlternateContent xmlns:mc="http://schemas.openxmlformats.org/markup-compatibility/2006">
          <mc:Choice Requires="x14">
            <control shapeId="3162" r:id="rId17" name="Check Box 90">
              <controlPr defaultSize="0" autoFill="0" autoLine="0" autoPict="0">
                <anchor moveWithCells="1">
                  <from>
                    <xdr:col>2</xdr:col>
                    <xdr:colOff>38100</xdr:colOff>
                    <xdr:row>38</xdr:row>
                    <xdr:rowOff>9525</xdr:rowOff>
                  </from>
                  <to>
                    <xdr:col>2</xdr:col>
                    <xdr:colOff>285750</xdr:colOff>
                    <xdr:row>38</xdr:row>
                    <xdr:rowOff>209550</xdr:rowOff>
                  </to>
                </anchor>
              </controlPr>
            </control>
          </mc:Choice>
        </mc:AlternateContent>
        <mc:AlternateContent xmlns:mc="http://schemas.openxmlformats.org/markup-compatibility/2006">
          <mc:Choice Requires="x14">
            <control shapeId="3163" r:id="rId18" name="Check Box 91">
              <controlPr defaultSize="0" autoFill="0" autoLine="0" autoPict="0">
                <anchor moveWithCells="1">
                  <from>
                    <xdr:col>2</xdr:col>
                    <xdr:colOff>47625</xdr:colOff>
                    <xdr:row>39</xdr:row>
                    <xdr:rowOff>19050</xdr:rowOff>
                  </from>
                  <to>
                    <xdr:col>2</xdr:col>
                    <xdr:colOff>295275</xdr:colOff>
                    <xdr:row>39</xdr:row>
                    <xdr:rowOff>219075</xdr:rowOff>
                  </to>
                </anchor>
              </controlPr>
            </control>
          </mc:Choice>
        </mc:AlternateContent>
        <mc:AlternateContent xmlns:mc="http://schemas.openxmlformats.org/markup-compatibility/2006">
          <mc:Choice Requires="x14">
            <control shapeId="3164" r:id="rId19" name="Check Box 92">
              <controlPr defaultSize="0" autoFill="0" autoLine="0" autoPict="0">
                <anchor moveWithCells="1">
                  <from>
                    <xdr:col>2</xdr:col>
                    <xdr:colOff>47625</xdr:colOff>
                    <xdr:row>40</xdr:row>
                    <xdr:rowOff>19050</xdr:rowOff>
                  </from>
                  <to>
                    <xdr:col>2</xdr:col>
                    <xdr:colOff>295275</xdr:colOff>
                    <xdr:row>40</xdr:row>
                    <xdr:rowOff>219075</xdr:rowOff>
                  </to>
                </anchor>
              </controlPr>
            </control>
          </mc:Choice>
        </mc:AlternateContent>
        <mc:AlternateContent xmlns:mc="http://schemas.openxmlformats.org/markup-compatibility/2006">
          <mc:Choice Requires="x14">
            <control shapeId="3165" r:id="rId20" name="Check Box 93">
              <controlPr defaultSize="0" autoFill="0" autoLine="0" autoPict="0">
                <anchor moveWithCells="1">
                  <from>
                    <xdr:col>2</xdr:col>
                    <xdr:colOff>47625</xdr:colOff>
                    <xdr:row>41</xdr:row>
                    <xdr:rowOff>19050</xdr:rowOff>
                  </from>
                  <to>
                    <xdr:col>2</xdr:col>
                    <xdr:colOff>295275</xdr:colOff>
                    <xdr:row>41</xdr:row>
                    <xdr:rowOff>219075</xdr:rowOff>
                  </to>
                </anchor>
              </controlPr>
            </control>
          </mc:Choice>
        </mc:AlternateContent>
        <mc:AlternateContent xmlns:mc="http://schemas.openxmlformats.org/markup-compatibility/2006">
          <mc:Choice Requires="x14">
            <control shapeId="3166" r:id="rId21" name="Check Box 94">
              <controlPr defaultSize="0" autoFill="0" autoLine="0" autoPict="0">
                <anchor moveWithCells="1">
                  <from>
                    <xdr:col>2</xdr:col>
                    <xdr:colOff>47625</xdr:colOff>
                    <xdr:row>42</xdr:row>
                    <xdr:rowOff>19050</xdr:rowOff>
                  </from>
                  <to>
                    <xdr:col>2</xdr:col>
                    <xdr:colOff>295275</xdr:colOff>
                    <xdr:row>42</xdr:row>
                    <xdr:rowOff>219075</xdr:rowOff>
                  </to>
                </anchor>
              </controlPr>
            </control>
          </mc:Choice>
        </mc:AlternateContent>
        <mc:AlternateContent xmlns:mc="http://schemas.openxmlformats.org/markup-compatibility/2006">
          <mc:Choice Requires="x14">
            <control shapeId="3167" r:id="rId22" name="Check Box 95">
              <controlPr defaultSize="0" autoFill="0" autoLine="0" autoPict="0">
                <anchor moveWithCells="1">
                  <from>
                    <xdr:col>2</xdr:col>
                    <xdr:colOff>47625</xdr:colOff>
                    <xdr:row>43</xdr:row>
                    <xdr:rowOff>19050</xdr:rowOff>
                  </from>
                  <to>
                    <xdr:col>2</xdr:col>
                    <xdr:colOff>295275</xdr:colOff>
                    <xdr:row>43</xdr:row>
                    <xdr:rowOff>219075</xdr:rowOff>
                  </to>
                </anchor>
              </controlPr>
            </control>
          </mc:Choice>
        </mc:AlternateContent>
        <mc:AlternateContent xmlns:mc="http://schemas.openxmlformats.org/markup-compatibility/2006">
          <mc:Choice Requires="x14">
            <control shapeId="3168" r:id="rId23" name="Check Box 96">
              <controlPr defaultSize="0" autoFill="0" autoLine="0" autoPict="0">
                <anchor moveWithCells="1">
                  <from>
                    <xdr:col>2</xdr:col>
                    <xdr:colOff>47625</xdr:colOff>
                    <xdr:row>44</xdr:row>
                    <xdr:rowOff>19050</xdr:rowOff>
                  </from>
                  <to>
                    <xdr:col>2</xdr:col>
                    <xdr:colOff>295275</xdr:colOff>
                    <xdr:row>44</xdr:row>
                    <xdr:rowOff>219075</xdr:rowOff>
                  </to>
                </anchor>
              </controlPr>
            </control>
          </mc:Choice>
        </mc:AlternateContent>
        <mc:AlternateContent xmlns:mc="http://schemas.openxmlformats.org/markup-compatibility/2006">
          <mc:Choice Requires="x14">
            <control shapeId="3169" r:id="rId24" name="Check Box 97">
              <controlPr defaultSize="0" autoFill="0" autoLine="0" autoPict="0">
                <anchor moveWithCells="1">
                  <from>
                    <xdr:col>2</xdr:col>
                    <xdr:colOff>47625</xdr:colOff>
                    <xdr:row>45</xdr:row>
                    <xdr:rowOff>19050</xdr:rowOff>
                  </from>
                  <to>
                    <xdr:col>2</xdr:col>
                    <xdr:colOff>295275</xdr:colOff>
                    <xdr:row>45</xdr:row>
                    <xdr:rowOff>219075</xdr:rowOff>
                  </to>
                </anchor>
              </controlPr>
            </control>
          </mc:Choice>
        </mc:AlternateContent>
        <mc:AlternateContent xmlns:mc="http://schemas.openxmlformats.org/markup-compatibility/2006">
          <mc:Choice Requires="x14">
            <control shapeId="3170" r:id="rId25" name="Check Box 98">
              <controlPr defaultSize="0" autoFill="0" autoLine="0" autoPict="0">
                <anchor moveWithCells="1">
                  <from>
                    <xdr:col>2</xdr:col>
                    <xdr:colOff>47625</xdr:colOff>
                    <xdr:row>46</xdr:row>
                    <xdr:rowOff>19050</xdr:rowOff>
                  </from>
                  <to>
                    <xdr:col>2</xdr:col>
                    <xdr:colOff>295275</xdr:colOff>
                    <xdr:row>46</xdr:row>
                    <xdr:rowOff>219075</xdr:rowOff>
                  </to>
                </anchor>
              </controlPr>
            </control>
          </mc:Choice>
        </mc:AlternateContent>
        <mc:AlternateContent xmlns:mc="http://schemas.openxmlformats.org/markup-compatibility/2006">
          <mc:Choice Requires="x14">
            <control shapeId="3171" r:id="rId26" name="Check Box 99">
              <controlPr defaultSize="0" autoFill="0" autoLine="0" autoPict="0">
                <anchor moveWithCells="1">
                  <from>
                    <xdr:col>2</xdr:col>
                    <xdr:colOff>47625</xdr:colOff>
                    <xdr:row>47</xdr:row>
                    <xdr:rowOff>9525</xdr:rowOff>
                  </from>
                  <to>
                    <xdr:col>2</xdr:col>
                    <xdr:colOff>295275</xdr:colOff>
                    <xdr:row>47</xdr:row>
                    <xdr:rowOff>209550</xdr:rowOff>
                  </to>
                </anchor>
              </controlPr>
            </control>
          </mc:Choice>
        </mc:AlternateContent>
        <mc:AlternateContent xmlns:mc="http://schemas.openxmlformats.org/markup-compatibility/2006">
          <mc:Choice Requires="x14">
            <control shapeId="3172" r:id="rId27" name="Check Box 100">
              <controlPr defaultSize="0" autoFill="0" autoLine="0" autoPict="0">
                <anchor moveWithCells="1">
                  <from>
                    <xdr:col>2</xdr:col>
                    <xdr:colOff>47625</xdr:colOff>
                    <xdr:row>123</xdr:row>
                    <xdr:rowOff>19050</xdr:rowOff>
                  </from>
                  <to>
                    <xdr:col>2</xdr:col>
                    <xdr:colOff>295275</xdr:colOff>
                    <xdr:row>123</xdr:row>
                    <xdr:rowOff>219075</xdr:rowOff>
                  </to>
                </anchor>
              </controlPr>
            </control>
          </mc:Choice>
        </mc:AlternateContent>
        <mc:AlternateContent xmlns:mc="http://schemas.openxmlformats.org/markup-compatibility/2006">
          <mc:Choice Requires="x14">
            <control shapeId="3173" r:id="rId28" name="Check Box 101">
              <controlPr defaultSize="0" autoFill="0" autoLine="0" autoPict="0">
                <anchor moveWithCells="1">
                  <from>
                    <xdr:col>2</xdr:col>
                    <xdr:colOff>47625</xdr:colOff>
                    <xdr:row>126</xdr:row>
                    <xdr:rowOff>19050</xdr:rowOff>
                  </from>
                  <to>
                    <xdr:col>2</xdr:col>
                    <xdr:colOff>295275</xdr:colOff>
                    <xdr:row>126</xdr:row>
                    <xdr:rowOff>219075</xdr:rowOff>
                  </to>
                </anchor>
              </controlPr>
            </control>
          </mc:Choice>
        </mc:AlternateContent>
        <mc:AlternateContent xmlns:mc="http://schemas.openxmlformats.org/markup-compatibility/2006">
          <mc:Choice Requires="x14">
            <control shapeId="3174" r:id="rId29" name="Check Box 102">
              <controlPr defaultSize="0" autoFill="0" autoLine="0" autoPict="0">
                <anchor moveWithCells="1">
                  <from>
                    <xdr:col>2</xdr:col>
                    <xdr:colOff>47625</xdr:colOff>
                    <xdr:row>129</xdr:row>
                    <xdr:rowOff>19050</xdr:rowOff>
                  </from>
                  <to>
                    <xdr:col>2</xdr:col>
                    <xdr:colOff>295275</xdr:colOff>
                    <xdr:row>129</xdr:row>
                    <xdr:rowOff>219075</xdr:rowOff>
                  </to>
                </anchor>
              </controlPr>
            </control>
          </mc:Choice>
        </mc:AlternateContent>
        <mc:AlternateContent xmlns:mc="http://schemas.openxmlformats.org/markup-compatibility/2006">
          <mc:Choice Requires="x14">
            <control shapeId="3175" r:id="rId30" name="Check Box 103">
              <controlPr defaultSize="0" autoFill="0" autoLine="0" autoPict="0">
                <anchor moveWithCells="1">
                  <from>
                    <xdr:col>2</xdr:col>
                    <xdr:colOff>47625</xdr:colOff>
                    <xdr:row>132</xdr:row>
                    <xdr:rowOff>19050</xdr:rowOff>
                  </from>
                  <to>
                    <xdr:col>2</xdr:col>
                    <xdr:colOff>295275</xdr:colOff>
                    <xdr:row>132</xdr:row>
                    <xdr:rowOff>219075</xdr:rowOff>
                  </to>
                </anchor>
              </controlPr>
            </control>
          </mc:Choice>
        </mc:AlternateContent>
        <mc:AlternateContent xmlns:mc="http://schemas.openxmlformats.org/markup-compatibility/2006">
          <mc:Choice Requires="x14">
            <control shapeId="3176" r:id="rId31" name="Check Box 104">
              <controlPr defaultSize="0" autoFill="0" autoLine="0" autoPict="0">
                <anchor moveWithCells="1">
                  <from>
                    <xdr:col>2</xdr:col>
                    <xdr:colOff>47625</xdr:colOff>
                    <xdr:row>135</xdr:row>
                    <xdr:rowOff>19050</xdr:rowOff>
                  </from>
                  <to>
                    <xdr:col>2</xdr:col>
                    <xdr:colOff>295275</xdr:colOff>
                    <xdr:row>135</xdr:row>
                    <xdr:rowOff>219075</xdr:rowOff>
                  </to>
                </anchor>
              </controlPr>
            </control>
          </mc:Choice>
        </mc:AlternateContent>
        <mc:AlternateContent xmlns:mc="http://schemas.openxmlformats.org/markup-compatibility/2006">
          <mc:Choice Requires="x14">
            <control shapeId="3184" r:id="rId32" name="Option Button 112">
              <controlPr defaultSize="0" autoFill="0" autoLine="0" autoPict="0">
                <anchor moveWithCells="1">
                  <from>
                    <xdr:col>14</xdr:col>
                    <xdr:colOff>66675</xdr:colOff>
                    <xdr:row>63</xdr:row>
                    <xdr:rowOff>66675</xdr:rowOff>
                  </from>
                  <to>
                    <xdr:col>14</xdr:col>
                    <xdr:colOff>295275</xdr:colOff>
                    <xdr:row>63</xdr:row>
                    <xdr:rowOff>266700</xdr:rowOff>
                  </to>
                </anchor>
              </controlPr>
            </control>
          </mc:Choice>
        </mc:AlternateContent>
        <mc:AlternateContent xmlns:mc="http://schemas.openxmlformats.org/markup-compatibility/2006">
          <mc:Choice Requires="x14">
            <control shapeId="3193" r:id="rId33" name="Option Button 121">
              <controlPr defaultSize="0" autoFill="0" autoLine="0" autoPict="0">
                <anchor moveWithCells="1">
                  <from>
                    <xdr:col>12</xdr:col>
                    <xdr:colOff>66675</xdr:colOff>
                    <xdr:row>64</xdr:row>
                    <xdr:rowOff>66675</xdr:rowOff>
                  </from>
                  <to>
                    <xdr:col>12</xdr:col>
                    <xdr:colOff>295275</xdr:colOff>
                    <xdr:row>64</xdr:row>
                    <xdr:rowOff>266700</xdr:rowOff>
                  </to>
                </anchor>
              </controlPr>
            </control>
          </mc:Choice>
        </mc:AlternateContent>
        <mc:AlternateContent xmlns:mc="http://schemas.openxmlformats.org/markup-compatibility/2006">
          <mc:Choice Requires="x14">
            <control shapeId="3194" r:id="rId34" name="Option Button 122">
              <controlPr defaultSize="0" autoFill="0" autoLine="0" autoPict="0">
                <anchor moveWithCells="1">
                  <from>
                    <xdr:col>14</xdr:col>
                    <xdr:colOff>66675</xdr:colOff>
                    <xdr:row>64</xdr:row>
                    <xdr:rowOff>66675</xdr:rowOff>
                  </from>
                  <to>
                    <xdr:col>14</xdr:col>
                    <xdr:colOff>295275</xdr:colOff>
                    <xdr:row>64</xdr:row>
                    <xdr:rowOff>266700</xdr:rowOff>
                  </to>
                </anchor>
              </controlPr>
            </control>
          </mc:Choice>
        </mc:AlternateContent>
        <mc:AlternateContent xmlns:mc="http://schemas.openxmlformats.org/markup-compatibility/2006">
          <mc:Choice Requires="x14">
            <control shapeId="3195" r:id="rId35" name="Option Button 123">
              <controlPr defaultSize="0" autoFill="0" autoLine="0" autoPict="0">
                <anchor moveWithCells="1">
                  <from>
                    <xdr:col>12</xdr:col>
                    <xdr:colOff>66675</xdr:colOff>
                    <xdr:row>65</xdr:row>
                    <xdr:rowOff>66675</xdr:rowOff>
                  </from>
                  <to>
                    <xdr:col>12</xdr:col>
                    <xdr:colOff>295275</xdr:colOff>
                    <xdr:row>65</xdr:row>
                    <xdr:rowOff>266700</xdr:rowOff>
                  </to>
                </anchor>
              </controlPr>
            </control>
          </mc:Choice>
        </mc:AlternateContent>
        <mc:AlternateContent xmlns:mc="http://schemas.openxmlformats.org/markup-compatibility/2006">
          <mc:Choice Requires="x14">
            <control shapeId="3196" r:id="rId36" name="Option Button 124">
              <controlPr defaultSize="0" autoFill="0" autoLine="0" autoPict="0">
                <anchor moveWithCells="1">
                  <from>
                    <xdr:col>14</xdr:col>
                    <xdr:colOff>66675</xdr:colOff>
                    <xdr:row>65</xdr:row>
                    <xdr:rowOff>66675</xdr:rowOff>
                  </from>
                  <to>
                    <xdr:col>14</xdr:col>
                    <xdr:colOff>295275</xdr:colOff>
                    <xdr:row>65</xdr:row>
                    <xdr:rowOff>266700</xdr:rowOff>
                  </to>
                </anchor>
              </controlPr>
            </control>
          </mc:Choice>
        </mc:AlternateContent>
        <mc:AlternateContent xmlns:mc="http://schemas.openxmlformats.org/markup-compatibility/2006">
          <mc:Choice Requires="x14">
            <control shapeId="3197" r:id="rId37" name="Option Button 125">
              <controlPr defaultSize="0" autoFill="0" autoLine="0" autoPict="0">
                <anchor moveWithCells="1">
                  <from>
                    <xdr:col>12</xdr:col>
                    <xdr:colOff>66675</xdr:colOff>
                    <xdr:row>66</xdr:row>
                    <xdr:rowOff>66675</xdr:rowOff>
                  </from>
                  <to>
                    <xdr:col>12</xdr:col>
                    <xdr:colOff>295275</xdr:colOff>
                    <xdr:row>66</xdr:row>
                    <xdr:rowOff>266700</xdr:rowOff>
                  </to>
                </anchor>
              </controlPr>
            </control>
          </mc:Choice>
        </mc:AlternateContent>
        <mc:AlternateContent xmlns:mc="http://schemas.openxmlformats.org/markup-compatibility/2006">
          <mc:Choice Requires="x14">
            <control shapeId="3198" r:id="rId38" name="Option Button 126">
              <controlPr defaultSize="0" autoFill="0" autoLine="0" autoPict="0">
                <anchor moveWithCells="1">
                  <from>
                    <xdr:col>14</xdr:col>
                    <xdr:colOff>66675</xdr:colOff>
                    <xdr:row>66</xdr:row>
                    <xdr:rowOff>66675</xdr:rowOff>
                  </from>
                  <to>
                    <xdr:col>14</xdr:col>
                    <xdr:colOff>295275</xdr:colOff>
                    <xdr:row>66</xdr:row>
                    <xdr:rowOff>266700</xdr:rowOff>
                  </to>
                </anchor>
              </controlPr>
            </control>
          </mc:Choice>
        </mc:AlternateContent>
        <mc:AlternateContent xmlns:mc="http://schemas.openxmlformats.org/markup-compatibility/2006">
          <mc:Choice Requires="x14">
            <control shapeId="3199" r:id="rId39" name="Option Button 127">
              <controlPr defaultSize="0" autoFill="0" autoLine="0" autoPict="0">
                <anchor moveWithCells="1">
                  <from>
                    <xdr:col>12</xdr:col>
                    <xdr:colOff>66675</xdr:colOff>
                    <xdr:row>67</xdr:row>
                    <xdr:rowOff>66675</xdr:rowOff>
                  </from>
                  <to>
                    <xdr:col>12</xdr:col>
                    <xdr:colOff>295275</xdr:colOff>
                    <xdr:row>67</xdr:row>
                    <xdr:rowOff>266700</xdr:rowOff>
                  </to>
                </anchor>
              </controlPr>
            </control>
          </mc:Choice>
        </mc:AlternateContent>
        <mc:AlternateContent xmlns:mc="http://schemas.openxmlformats.org/markup-compatibility/2006">
          <mc:Choice Requires="x14">
            <control shapeId="3200" r:id="rId40" name="Option Button 128">
              <controlPr defaultSize="0" autoFill="0" autoLine="0" autoPict="0">
                <anchor moveWithCells="1">
                  <from>
                    <xdr:col>14</xdr:col>
                    <xdr:colOff>66675</xdr:colOff>
                    <xdr:row>67</xdr:row>
                    <xdr:rowOff>66675</xdr:rowOff>
                  </from>
                  <to>
                    <xdr:col>14</xdr:col>
                    <xdr:colOff>295275</xdr:colOff>
                    <xdr:row>67</xdr:row>
                    <xdr:rowOff>266700</xdr:rowOff>
                  </to>
                </anchor>
              </controlPr>
            </control>
          </mc:Choice>
        </mc:AlternateContent>
        <mc:AlternateContent xmlns:mc="http://schemas.openxmlformats.org/markup-compatibility/2006">
          <mc:Choice Requires="x14">
            <control shapeId="3201" r:id="rId41" name="Option Button 129">
              <controlPr defaultSize="0" autoFill="0" autoLine="0" autoPict="0">
                <anchor moveWithCells="1">
                  <from>
                    <xdr:col>12</xdr:col>
                    <xdr:colOff>66675</xdr:colOff>
                    <xdr:row>68</xdr:row>
                    <xdr:rowOff>66675</xdr:rowOff>
                  </from>
                  <to>
                    <xdr:col>12</xdr:col>
                    <xdr:colOff>295275</xdr:colOff>
                    <xdr:row>68</xdr:row>
                    <xdr:rowOff>266700</xdr:rowOff>
                  </to>
                </anchor>
              </controlPr>
            </control>
          </mc:Choice>
        </mc:AlternateContent>
        <mc:AlternateContent xmlns:mc="http://schemas.openxmlformats.org/markup-compatibility/2006">
          <mc:Choice Requires="x14">
            <control shapeId="3202" r:id="rId42" name="Option Button 130">
              <controlPr defaultSize="0" autoFill="0" autoLine="0" autoPict="0">
                <anchor moveWithCells="1">
                  <from>
                    <xdr:col>14</xdr:col>
                    <xdr:colOff>66675</xdr:colOff>
                    <xdr:row>68</xdr:row>
                    <xdr:rowOff>66675</xdr:rowOff>
                  </from>
                  <to>
                    <xdr:col>14</xdr:col>
                    <xdr:colOff>295275</xdr:colOff>
                    <xdr:row>68</xdr:row>
                    <xdr:rowOff>266700</xdr:rowOff>
                  </to>
                </anchor>
              </controlPr>
            </control>
          </mc:Choice>
        </mc:AlternateContent>
        <mc:AlternateContent xmlns:mc="http://schemas.openxmlformats.org/markup-compatibility/2006">
          <mc:Choice Requires="x14">
            <control shapeId="3203" r:id="rId43" name="Option Button 131">
              <controlPr defaultSize="0" autoFill="0" autoLine="0" autoPict="0">
                <anchor moveWithCells="1">
                  <from>
                    <xdr:col>12</xdr:col>
                    <xdr:colOff>66675</xdr:colOff>
                    <xdr:row>69</xdr:row>
                    <xdr:rowOff>66675</xdr:rowOff>
                  </from>
                  <to>
                    <xdr:col>12</xdr:col>
                    <xdr:colOff>295275</xdr:colOff>
                    <xdr:row>69</xdr:row>
                    <xdr:rowOff>266700</xdr:rowOff>
                  </to>
                </anchor>
              </controlPr>
            </control>
          </mc:Choice>
        </mc:AlternateContent>
        <mc:AlternateContent xmlns:mc="http://schemas.openxmlformats.org/markup-compatibility/2006">
          <mc:Choice Requires="x14">
            <control shapeId="3204" r:id="rId44" name="Option Button 132">
              <controlPr defaultSize="0" autoFill="0" autoLine="0" autoPict="0">
                <anchor moveWithCells="1">
                  <from>
                    <xdr:col>14</xdr:col>
                    <xdr:colOff>66675</xdr:colOff>
                    <xdr:row>69</xdr:row>
                    <xdr:rowOff>66675</xdr:rowOff>
                  </from>
                  <to>
                    <xdr:col>14</xdr:col>
                    <xdr:colOff>295275</xdr:colOff>
                    <xdr:row>69</xdr:row>
                    <xdr:rowOff>266700</xdr:rowOff>
                  </to>
                </anchor>
              </controlPr>
            </control>
          </mc:Choice>
        </mc:AlternateContent>
        <mc:AlternateContent xmlns:mc="http://schemas.openxmlformats.org/markup-compatibility/2006">
          <mc:Choice Requires="x14">
            <control shapeId="3205" r:id="rId45" name="Option Button 133">
              <controlPr defaultSize="0" autoFill="0" autoLine="0" autoPict="0">
                <anchor moveWithCells="1">
                  <from>
                    <xdr:col>12</xdr:col>
                    <xdr:colOff>66675</xdr:colOff>
                    <xdr:row>70</xdr:row>
                    <xdr:rowOff>66675</xdr:rowOff>
                  </from>
                  <to>
                    <xdr:col>12</xdr:col>
                    <xdr:colOff>295275</xdr:colOff>
                    <xdr:row>70</xdr:row>
                    <xdr:rowOff>266700</xdr:rowOff>
                  </to>
                </anchor>
              </controlPr>
            </control>
          </mc:Choice>
        </mc:AlternateContent>
        <mc:AlternateContent xmlns:mc="http://schemas.openxmlformats.org/markup-compatibility/2006">
          <mc:Choice Requires="x14">
            <control shapeId="3206" r:id="rId46" name="Option Button 134">
              <controlPr defaultSize="0" autoFill="0" autoLine="0" autoPict="0">
                <anchor moveWithCells="1">
                  <from>
                    <xdr:col>14</xdr:col>
                    <xdr:colOff>66675</xdr:colOff>
                    <xdr:row>70</xdr:row>
                    <xdr:rowOff>66675</xdr:rowOff>
                  </from>
                  <to>
                    <xdr:col>14</xdr:col>
                    <xdr:colOff>295275</xdr:colOff>
                    <xdr:row>70</xdr:row>
                    <xdr:rowOff>266700</xdr:rowOff>
                  </to>
                </anchor>
              </controlPr>
            </control>
          </mc:Choice>
        </mc:AlternateContent>
        <mc:AlternateContent xmlns:mc="http://schemas.openxmlformats.org/markup-compatibility/2006">
          <mc:Choice Requires="x14">
            <control shapeId="3207" r:id="rId47" name="Option Button 135">
              <controlPr defaultSize="0" autoFill="0" autoLine="0" autoPict="0">
                <anchor moveWithCells="1">
                  <from>
                    <xdr:col>12</xdr:col>
                    <xdr:colOff>66675</xdr:colOff>
                    <xdr:row>71</xdr:row>
                    <xdr:rowOff>66675</xdr:rowOff>
                  </from>
                  <to>
                    <xdr:col>12</xdr:col>
                    <xdr:colOff>295275</xdr:colOff>
                    <xdr:row>71</xdr:row>
                    <xdr:rowOff>266700</xdr:rowOff>
                  </to>
                </anchor>
              </controlPr>
            </control>
          </mc:Choice>
        </mc:AlternateContent>
        <mc:AlternateContent xmlns:mc="http://schemas.openxmlformats.org/markup-compatibility/2006">
          <mc:Choice Requires="x14">
            <control shapeId="3208" r:id="rId48" name="Option Button 136">
              <controlPr defaultSize="0" autoFill="0" autoLine="0" autoPict="0">
                <anchor moveWithCells="1">
                  <from>
                    <xdr:col>14</xdr:col>
                    <xdr:colOff>66675</xdr:colOff>
                    <xdr:row>71</xdr:row>
                    <xdr:rowOff>66675</xdr:rowOff>
                  </from>
                  <to>
                    <xdr:col>14</xdr:col>
                    <xdr:colOff>295275</xdr:colOff>
                    <xdr:row>71</xdr:row>
                    <xdr:rowOff>266700</xdr:rowOff>
                  </to>
                </anchor>
              </controlPr>
            </control>
          </mc:Choice>
        </mc:AlternateContent>
        <mc:AlternateContent xmlns:mc="http://schemas.openxmlformats.org/markup-compatibility/2006">
          <mc:Choice Requires="x14">
            <control shapeId="3209" r:id="rId49" name="Option Button 137">
              <controlPr defaultSize="0" autoFill="0" autoLine="0" autoPict="0">
                <anchor moveWithCells="1">
                  <from>
                    <xdr:col>12</xdr:col>
                    <xdr:colOff>66675</xdr:colOff>
                    <xdr:row>72</xdr:row>
                    <xdr:rowOff>66675</xdr:rowOff>
                  </from>
                  <to>
                    <xdr:col>12</xdr:col>
                    <xdr:colOff>295275</xdr:colOff>
                    <xdr:row>72</xdr:row>
                    <xdr:rowOff>266700</xdr:rowOff>
                  </to>
                </anchor>
              </controlPr>
            </control>
          </mc:Choice>
        </mc:AlternateContent>
        <mc:AlternateContent xmlns:mc="http://schemas.openxmlformats.org/markup-compatibility/2006">
          <mc:Choice Requires="x14">
            <control shapeId="3210" r:id="rId50" name="Option Button 138">
              <controlPr defaultSize="0" autoFill="0" autoLine="0" autoPict="0">
                <anchor moveWithCells="1">
                  <from>
                    <xdr:col>14</xdr:col>
                    <xdr:colOff>66675</xdr:colOff>
                    <xdr:row>72</xdr:row>
                    <xdr:rowOff>66675</xdr:rowOff>
                  </from>
                  <to>
                    <xdr:col>14</xdr:col>
                    <xdr:colOff>295275</xdr:colOff>
                    <xdr:row>72</xdr:row>
                    <xdr:rowOff>266700</xdr:rowOff>
                  </to>
                </anchor>
              </controlPr>
            </control>
          </mc:Choice>
        </mc:AlternateContent>
        <mc:AlternateContent xmlns:mc="http://schemas.openxmlformats.org/markup-compatibility/2006">
          <mc:Choice Requires="x14">
            <control shapeId="3211" r:id="rId51" name="Option Button 139">
              <controlPr defaultSize="0" autoFill="0" autoLine="0" autoPict="0">
                <anchor moveWithCells="1">
                  <from>
                    <xdr:col>12</xdr:col>
                    <xdr:colOff>66675</xdr:colOff>
                    <xdr:row>73</xdr:row>
                    <xdr:rowOff>66675</xdr:rowOff>
                  </from>
                  <to>
                    <xdr:col>12</xdr:col>
                    <xdr:colOff>295275</xdr:colOff>
                    <xdr:row>73</xdr:row>
                    <xdr:rowOff>266700</xdr:rowOff>
                  </to>
                </anchor>
              </controlPr>
            </control>
          </mc:Choice>
        </mc:AlternateContent>
        <mc:AlternateContent xmlns:mc="http://schemas.openxmlformats.org/markup-compatibility/2006">
          <mc:Choice Requires="x14">
            <control shapeId="3212" r:id="rId52" name="Option Button 140">
              <controlPr defaultSize="0" autoFill="0" autoLine="0" autoPict="0">
                <anchor moveWithCells="1">
                  <from>
                    <xdr:col>14</xdr:col>
                    <xdr:colOff>66675</xdr:colOff>
                    <xdr:row>73</xdr:row>
                    <xdr:rowOff>66675</xdr:rowOff>
                  </from>
                  <to>
                    <xdr:col>14</xdr:col>
                    <xdr:colOff>295275</xdr:colOff>
                    <xdr:row>73</xdr:row>
                    <xdr:rowOff>266700</xdr:rowOff>
                  </to>
                </anchor>
              </controlPr>
            </control>
          </mc:Choice>
        </mc:AlternateContent>
        <mc:AlternateContent xmlns:mc="http://schemas.openxmlformats.org/markup-compatibility/2006">
          <mc:Choice Requires="x14">
            <control shapeId="3213" r:id="rId53" name="Option Button 141">
              <controlPr defaultSize="0" autoFill="0" autoLine="0" autoPict="0">
                <anchor moveWithCells="1">
                  <from>
                    <xdr:col>12</xdr:col>
                    <xdr:colOff>66675</xdr:colOff>
                    <xdr:row>74</xdr:row>
                    <xdr:rowOff>66675</xdr:rowOff>
                  </from>
                  <to>
                    <xdr:col>12</xdr:col>
                    <xdr:colOff>295275</xdr:colOff>
                    <xdr:row>74</xdr:row>
                    <xdr:rowOff>266700</xdr:rowOff>
                  </to>
                </anchor>
              </controlPr>
            </control>
          </mc:Choice>
        </mc:AlternateContent>
        <mc:AlternateContent xmlns:mc="http://schemas.openxmlformats.org/markup-compatibility/2006">
          <mc:Choice Requires="x14">
            <control shapeId="3214" r:id="rId54" name="Option Button 142">
              <controlPr defaultSize="0" autoFill="0" autoLine="0" autoPict="0">
                <anchor moveWithCells="1">
                  <from>
                    <xdr:col>14</xdr:col>
                    <xdr:colOff>66675</xdr:colOff>
                    <xdr:row>74</xdr:row>
                    <xdr:rowOff>66675</xdr:rowOff>
                  </from>
                  <to>
                    <xdr:col>14</xdr:col>
                    <xdr:colOff>295275</xdr:colOff>
                    <xdr:row>74</xdr:row>
                    <xdr:rowOff>266700</xdr:rowOff>
                  </to>
                </anchor>
              </controlPr>
            </control>
          </mc:Choice>
        </mc:AlternateContent>
        <mc:AlternateContent xmlns:mc="http://schemas.openxmlformats.org/markup-compatibility/2006">
          <mc:Choice Requires="x14">
            <control shapeId="3215" r:id="rId55" name="Option Button 143">
              <controlPr defaultSize="0" autoFill="0" autoLine="0" autoPict="0">
                <anchor moveWithCells="1">
                  <from>
                    <xdr:col>12</xdr:col>
                    <xdr:colOff>66675</xdr:colOff>
                    <xdr:row>75</xdr:row>
                    <xdr:rowOff>66675</xdr:rowOff>
                  </from>
                  <to>
                    <xdr:col>12</xdr:col>
                    <xdr:colOff>295275</xdr:colOff>
                    <xdr:row>75</xdr:row>
                    <xdr:rowOff>266700</xdr:rowOff>
                  </to>
                </anchor>
              </controlPr>
            </control>
          </mc:Choice>
        </mc:AlternateContent>
        <mc:AlternateContent xmlns:mc="http://schemas.openxmlformats.org/markup-compatibility/2006">
          <mc:Choice Requires="x14">
            <control shapeId="3216" r:id="rId56" name="Option Button 144">
              <controlPr defaultSize="0" autoFill="0" autoLine="0" autoPict="0">
                <anchor moveWithCells="1">
                  <from>
                    <xdr:col>14</xdr:col>
                    <xdr:colOff>66675</xdr:colOff>
                    <xdr:row>75</xdr:row>
                    <xdr:rowOff>66675</xdr:rowOff>
                  </from>
                  <to>
                    <xdr:col>14</xdr:col>
                    <xdr:colOff>295275</xdr:colOff>
                    <xdr:row>75</xdr:row>
                    <xdr:rowOff>266700</xdr:rowOff>
                  </to>
                </anchor>
              </controlPr>
            </control>
          </mc:Choice>
        </mc:AlternateContent>
        <mc:AlternateContent xmlns:mc="http://schemas.openxmlformats.org/markup-compatibility/2006">
          <mc:Choice Requires="x14">
            <control shapeId="3217" r:id="rId57" name="Option Button 145">
              <controlPr defaultSize="0" autoFill="0" autoLine="0" autoPict="0">
                <anchor moveWithCells="1">
                  <from>
                    <xdr:col>12</xdr:col>
                    <xdr:colOff>66675</xdr:colOff>
                    <xdr:row>76</xdr:row>
                    <xdr:rowOff>66675</xdr:rowOff>
                  </from>
                  <to>
                    <xdr:col>12</xdr:col>
                    <xdr:colOff>295275</xdr:colOff>
                    <xdr:row>76</xdr:row>
                    <xdr:rowOff>266700</xdr:rowOff>
                  </to>
                </anchor>
              </controlPr>
            </control>
          </mc:Choice>
        </mc:AlternateContent>
        <mc:AlternateContent xmlns:mc="http://schemas.openxmlformats.org/markup-compatibility/2006">
          <mc:Choice Requires="x14">
            <control shapeId="3218" r:id="rId58" name="Option Button 146">
              <controlPr defaultSize="0" autoFill="0" autoLine="0" autoPict="0">
                <anchor moveWithCells="1">
                  <from>
                    <xdr:col>14</xdr:col>
                    <xdr:colOff>66675</xdr:colOff>
                    <xdr:row>76</xdr:row>
                    <xdr:rowOff>66675</xdr:rowOff>
                  </from>
                  <to>
                    <xdr:col>14</xdr:col>
                    <xdr:colOff>295275</xdr:colOff>
                    <xdr:row>76</xdr:row>
                    <xdr:rowOff>266700</xdr:rowOff>
                  </to>
                </anchor>
              </controlPr>
            </control>
          </mc:Choice>
        </mc:AlternateContent>
        <mc:AlternateContent xmlns:mc="http://schemas.openxmlformats.org/markup-compatibility/2006">
          <mc:Choice Requires="x14">
            <control shapeId="3219" r:id="rId59" name="Option Button 147">
              <controlPr defaultSize="0" autoFill="0" autoLine="0" autoPict="0">
                <anchor moveWithCells="1">
                  <from>
                    <xdr:col>12</xdr:col>
                    <xdr:colOff>66675</xdr:colOff>
                    <xdr:row>77</xdr:row>
                    <xdr:rowOff>66675</xdr:rowOff>
                  </from>
                  <to>
                    <xdr:col>12</xdr:col>
                    <xdr:colOff>295275</xdr:colOff>
                    <xdr:row>77</xdr:row>
                    <xdr:rowOff>266700</xdr:rowOff>
                  </to>
                </anchor>
              </controlPr>
            </control>
          </mc:Choice>
        </mc:AlternateContent>
        <mc:AlternateContent xmlns:mc="http://schemas.openxmlformats.org/markup-compatibility/2006">
          <mc:Choice Requires="x14">
            <control shapeId="3220" r:id="rId60" name="Option Button 148">
              <controlPr defaultSize="0" autoFill="0" autoLine="0" autoPict="0">
                <anchor moveWithCells="1">
                  <from>
                    <xdr:col>14</xdr:col>
                    <xdr:colOff>66675</xdr:colOff>
                    <xdr:row>77</xdr:row>
                    <xdr:rowOff>66675</xdr:rowOff>
                  </from>
                  <to>
                    <xdr:col>14</xdr:col>
                    <xdr:colOff>295275</xdr:colOff>
                    <xdr:row>77</xdr:row>
                    <xdr:rowOff>266700</xdr:rowOff>
                  </to>
                </anchor>
              </controlPr>
            </control>
          </mc:Choice>
        </mc:AlternateContent>
        <mc:AlternateContent xmlns:mc="http://schemas.openxmlformats.org/markup-compatibility/2006">
          <mc:Choice Requires="x14">
            <control shapeId="3221" r:id="rId61" name="Option Button 149">
              <controlPr defaultSize="0" autoFill="0" autoLine="0" autoPict="0">
                <anchor moveWithCells="1">
                  <from>
                    <xdr:col>12</xdr:col>
                    <xdr:colOff>66675</xdr:colOff>
                    <xdr:row>78</xdr:row>
                    <xdr:rowOff>66675</xdr:rowOff>
                  </from>
                  <to>
                    <xdr:col>12</xdr:col>
                    <xdr:colOff>295275</xdr:colOff>
                    <xdr:row>78</xdr:row>
                    <xdr:rowOff>266700</xdr:rowOff>
                  </to>
                </anchor>
              </controlPr>
            </control>
          </mc:Choice>
        </mc:AlternateContent>
        <mc:AlternateContent xmlns:mc="http://schemas.openxmlformats.org/markup-compatibility/2006">
          <mc:Choice Requires="x14">
            <control shapeId="3222" r:id="rId62" name="Option Button 150">
              <controlPr defaultSize="0" autoFill="0" autoLine="0" autoPict="0">
                <anchor moveWithCells="1">
                  <from>
                    <xdr:col>14</xdr:col>
                    <xdr:colOff>66675</xdr:colOff>
                    <xdr:row>78</xdr:row>
                    <xdr:rowOff>66675</xdr:rowOff>
                  </from>
                  <to>
                    <xdr:col>14</xdr:col>
                    <xdr:colOff>295275</xdr:colOff>
                    <xdr:row>78</xdr:row>
                    <xdr:rowOff>266700</xdr:rowOff>
                  </to>
                </anchor>
              </controlPr>
            </control>
          </mc:Choice>
        </mc:AlternateContent>
        <mc:AlternateContent xmlns:mc="http://schemas.openxmlformats.org/markup-compatibility/2006">
          <mc:Choice Requires="x14">
            <control shapeId="3223" r:id="rId63" name="Group Box 151">
              <controlPr defaultSize="0" autoFill="0" autoPict="0">
                <anchor moveWithCells="1">
                  <from>
                    <xdr:col>11</xdr:col>
                    <xdr:colOff>152400</xdr:colOff>
                    <xdr:row>63</xdr:row>
                    <xdr:rowOff>19050</xdr:rowOff>
                  </from>
                  <to>
                    <xdr:col>16</xdr:col>
                    <xdr:colOff>123825</xdr:colOff>
                    <xdr:row>63</xdr:row>
                    <xdr:rowOff>304800</xdr:rowOff>
                  </to>
                </anchor>
              </controlPr>
            </control>
          </mc:Choice>
        </mc:AlternateContent>
        <mc:AlternateContent xmlns:mc="http://schemas.openxmlformats.org/markup-compatibility/2006">
          <mc:Choice Requires="x14">
            <control shapeId="3224" r:id="rId64" name="Group Box 152">
              <controlPr defaultSize="0" autoFill="0" autoPict="0">
                <anchor moveWithCells="1">
                  <from>
                    <xdr:col>11</xdr:col>
                    <xdr:colOff>209550</xdr:colOff>
                    <xdr:row>64</xdr:row>
                    <xdr:rowOff>19050</xdr:rowOff>
                  </from>
                  <to>
                    <xdr:col>16</xdr:col>
                    <xdr:colOff>123825</xdr:colOff>
                    <xdr:row>64</xdr:row>
                    <xdr:rowOff>304800</xdr:rowOff>
                  </to>
                </anchor>
              </controlPr>
            </control>
          </mc:Choice>
        </mc:AlternateContent>
        <mc:AlternateContent xmlns:mc="http://schemas.openxmlformats.org/markup-compatibility/2006">
          <mc:Choice Requires="x14">
            <control shapeId="3225" r:id="rId65" name="Group Box 153">
              <controlPr defaultSize="0" autoFill="0" autoPict="0">
                <anchor moveWithCells="1">
                  <from>
                    <xdr:col>11</xdr:col>
                    <xdr:colOff>85725</xdr:colOff>
                    <xdr:row>64</xdr:row>
                    <xdr:rowOff>323850</xdr:rowOff>
                  </from>
                  <to>
                    <xdr:col>16</xdr:col>
                    <xdr:colOff>95250</xdr:colOff>
                    <xdr:row>65</xdr:row>
                    <xdr:rowOff>276225</xdr:rowOff>
                  </to>
                </anchor>
              </controlPr>
            </control>
          </mc:Choice>
        </mc:AlternateContent>
        <mc:AlternateContent xmlns:mc="http://schemas.openxmlformats.org/markup-compatibility/2006">
          <mc:Choice Requires="x14">
            <control shapeId="3226" r:id="rId66" name="Group Box 154">
              <controlPr defaultSize="0" autoFill="0" autoPict="0">
                <anchor moveWithCells="1">
                  <from>
                    <xdr:col>11</xdr:col>
                    <xdr:colOff>257175</xdr:colOff>
                    <xdr:row>66</xdr:row>
                    <xdr:rowOff>9525</xdr:rowOff>
                  </from>
                  <to>
                    <xdr:col>16</xdr:col>
                    <xdr:colOff>95250</xdr:colOff>
                    <xdr:row>66</xdr:row>
                    <xdr:rowOff>295275</xdr:rowOff>
                  </to>
                </anchor>
              </controlPr>
            </control>
          </mc:Choice>
        </mc:AlternateContent>
        <mc:AlternateContent xmlns:mc="http://schemas.openxmlformats.org/markup-compatibility/2006">
          <mc:Choice Requires="x14">
            <control shapeId="3227" r:id="rId67" name="Group Box 155">
              <controlPr defaultSize="0" autoFill="0" autoPict="0">
                <anchor moveWithCells="1">
                  <from>
                    <xdr:col>11</xdr:col>
                    <xdr:colOff>314325</xdr:colOff>
                    <xdr:row>67</xdr:row>
                    <xdr:rowOff>19050</xdr:rowOff>
                  </from>
                  <to>
                    <xdr:col>16</xdr:col>
                    <xdr:colOff>133350</xdr:colOff>
                    <xdr:row>67</xdr:row>
                    <xdr:rowOff>304800</xdr:rowOff>
                  </to>
                </anchor>
              </controlPr>
            </control>
          </mc:Choice>
        </mc:AlternateContent>
        <mc:AlternateContent xmlns:mc="http://schemas.openxmlformats.org/markup-compatibility/2006">
          <mc:Choice Requires="x14">
            <control shapeId="3228" r:id="rId68" name="Group Box 156">
              <controlPr defaultSize="0" autoFill="0" autoPict="0">
                <anchor moveWithCells="1">
                  <from>
                    <xdr:col>11</xdr:col>
                    <xdr:colOff>152400</xdr:colOff>
                    <xdr:row>68</xdr:row>
                    <xdr:rowOff>9525</xdr:rowOff>
                  </from>
                  <to>
                    <xdr:col>16</xdr:col>
                    <xdr:colOff>209550</xdr:colOff>
                    <xdr:row>68</xdr:row>
                    <xdr:rowOff>295275</xdr:rowOff>
                  </to>
                </anchor>
              </controlPr>
            </control>
          </mc:Choice>
        </mc:AlternateContent>
        <mc:AlternateContent xmlns:mc="http://schemas.openxmlformats.org/markup-compatibility/2006">
          <mc:Choice Requires="x14">
            <control shapeId="3229" r:id="rId69" name="Group Box 157">
              <controlPr defaultSize="0" autoFill="0" autoPict="0">
                <anchor moveWithCells="1">
                  <from>
                    <xdr:col>11</xdr:col>
                    <xdr:colOff>257175</xdr:colOff>
                    <xdr:row>69</xdr:row>
                    <xdr:rowOff>19050</xdr:rowOff>
                  </from>
                  <to>
                    <xdr:col>16</xdr:col>
                    <xdr:colOff>142875</xdr:colOff>
                    <xdr:row>69</xdr:row>
                    <xdr:rowOff>304800</xdr:rowOff>
                  </to>
                </anchor>
              </controlPr>
            </control>
          </mc:Choice>
        </mc:AlternateContent>
        <mc:AlternateContent xmlns:mc="http://schemas.openxmlformats.org/markup-compatibility/2006">
          <mc:Choice Requires="x14">
            <control shapeId="3230" r:id="rId70" name="Group Box 158">
              <controlPr defaultSize="0" autoFill="0" autoPict="0">
                <anchor moveWithCells="1">
                  <from>
                    <xdr:col>11</xdr:col>
                    <xdr:colOff>219075</xdr:colOff>
                    <xdr:row>70</xdr:row>
                    <xdr:rowOff>38100</xdr:rowOff>
                  </from>
                  <to>
                    <xdr:col>16</xdr:col>
                    <xdr:colOff>209550</xdr:colOff>
                    <xdr:row>70</xdr:row>
                    <xdr:rowOff>323850</xdr:rowOff>
                  </to>
                </anchor>
              </controlPr>
            </control>
          </mc:Choice>
        </mc:AlternateContent>
        <mc:AlternateContent xmlns:mc="http://schemas.openxmlformats.org/markup-compatibility/2006">
          <mc:Choice Requires="x14">
            <control shapeId="3231" r:id="rId71" name="Group Box 159">
              <controlPr defaultSize="0" autoFill="0" autoPict="0">
                <anchor moveWithCells="1">
                  <from>
                    <xdr:col>11</xdr:col>
                    <xdr:colOff>285750</xdr:colOff>
                    <xdr:row>71</xdr:row>
                    <xdr:rowOff>57150</xdr:rowOff>
                  </from>
                  <to>
                    <xdr:col>16</xdr:col>
                    <xdr:colOff>114300</xdr:colOff>
                    <xdr:row>72</xdr:row>
                    <xdr:rowOff>9525</xdr:rowOff>
                  </to>
                </anchor>
              </controlPr>
            </control>
          </mc:Choice>
        </mc:AlternateContent>
        <mc:AlternateContent xmlns:mc="http://schemas.openxmlformats.org/markup-compatibility/2006">
          <mc:Choice Requires="x14">
            <control shapeId="3233" r:id="rId72" name="Group Box 161">
              <controlPr defaultSize="0" autoFill="0" autoPict="0">
                <anchor moveWithCells="1">
                  <from>
                    <xdr:col>11</xdr:col>
                    <xdr:colOff>133350</xdr:colOff>
                    <xdr:row>72</xdr:row>
                    <xdr:rowOff>28575</xdr:rowOff>
                  </from>
                  <to>
                    <xdr:col>16</xdr:col>
                    <xdr:colOff>200025</xdr:colOff>
                    <xdr:row>72</xdr:row>
                    <xdr:rowOff>314325</xdr:rowOff>
                  </to>
                </anchor>
              </controlPr>
            </control>
          </mc:Choice>
        </mc:AlternateContent>
        <mc:AlternateContent xmlns:mc="http://schemas.openxmlformats.org/markup-compatibility/2006">
          <mc:Choice Requires="x14">
            <control shapeId="3234" r:id="rId73" name="Group Box 162">
              <controlPr defaultSize="0" autoFill="0" autoPict="0">
                <anchor moveWithCells="1">
                  <from>
                    <xdr:col>11</xdr:col>
                    <xdr:colOff>190500</xdr:colOff>
                    <xdr:row>73</xdr:row>
                    <xdr:rowOff>47625</xdr:rowOff>
                  </from>
                  <to>
                    <xdr:col>16</xdr:col>
                    <xdr:colOff>323850</xdr:colOff>
                    <xdr:row>74</xdr:row>
                    <xdr:rowOff>0</xdr:rowOff>
                  </to>
                </anchor>
              </controlPr>
            </control>
          </mc:Choice>
        </mc:AlternateContent>
        <mc:AlternateContent xmlns:mc="http://schemas.openxmlformats.org/markup-compatibility/2006">
          <mc:Choice Requires="x14">
            <control shapeId="3235" r:id="rId74" name="Group Box 163">
              <controlPr defaultSize="0" autoFill="0" autoPict="0">
                <anchor moveWithCells="1">
                  <from>
                    <xdr:col>11</xdr:col>
                    <xdr:colOff>28575</xdr:colOff>
                    <xdr:row>74</xdr:row>
                    <xdr:rowOff>38100</xdr:rowOff>
                  </from>
                  <to>
                    <xdr:col>16</xdr:col>
                    <xdr:colOff>152400</xdr:colOff>
                    <xdr:row>74</xdr:row>
                    <xdr:rowOff>323850</xdr:rowOff>
                  </to>
                </anchor>
              </controlPr>
            </control>
          </mc:Choice>
        </mc:AlternateContent>
        <mc:AlternateContent xmlns:mc="http://schemas.openxmlformats.org/markup-compatibility/2006">
          <mc:Choice Requires="x14">
            <control shapeId="3236" r:id="rId75" name="Group Box 164">
              <controlPr defaultSize="0" autoFill="0" autoPict="0">
                <anchor moveWithCells="1">
                  <from>
                    <xdr:col>11</xdr:col>
                    <xdr:colOff>152400</xdr:colOff>
                    <xdr:row>75</xdr:row>
                    <xdr:rowOff>28575</xdr:rowOff>
                  </from>
                  <to>
                    <xdr:col>17</xdr:col>
                    <xdr:colOff>38100</xdr:colOff>
                    <xdr:row>75</xdr:row>
                    <xdr:rowOff>314325</xdr:rowOff>
                  </to>
                </anchor>
              </controlPr>
            </control>
          </mc:Choice>
        </mc:AlternateContent>
        <mc:AlternateContent xmlns:mc="http://schemas.openxmlformats.org/markup-compatibility/2006">
          <mc:Choice Requires="x14">
            <control shapeId="3237" r:id="rId76" name="Group Box 165">
              <controlPr defaultSize="0" autoFill="0" autoPict="0">
                <anchor moveWithCells="1">
                  <from>
                    <xdr:col>11</xdr:col>
                    <xdr:colOff>200025</xdr:colOff>
                    <xdr:row>76</xdr:row>
                    <xdr:rowOff>19050</xdr:rowOff>
                  </from>
                  <to>
                    <xdr:col>16</xdr:col>
                    <xdr:colOff>219075</xdr:colOff>
                    <xdr:row>76</xdr:row>
                    <xdr:rowOff>304800</xdr:rowOff>
                  </to>
                </anchor>
              </controlPr>
            </control>
          </mc:Choice>
        </mc:AlternateContent>
        <mc:AlternateContent xmlns:mc="http://schemas.openxmlformats.org/markup-compatibility/2006">
          <mc:Choice Requires="x14">
            <control shapeId="3238" r:id="rId77" name="Group Box 166">
              <controlPr defaultSize="0" autoFill="0" autoPict="0">
                <anchor moveWithCells="1">
                  <from>
                    <xdr:col>11</xdr:col>
                    <xdr:colOff>247650</xdr:colOff>
                    <xdr:row>77</xdr:row>
                    <xdr:rowOff>38100</xdr:rowOff>
                  </from>
                  <to>
                    <xdr:col>16</xdr:col>
                    <xdr:colOff>104775</xdr:colOff>
                    <xdr:row>77</xdr:row>
                    <xdr:rowOff>323850</xdr:rowOff>
                  </to>
                </anchor>
              </controlPr>
            </control>
          </mc:Choice>
        </mc:AlternateContent>
        <mc:AlternateContent xmlns:mc="http://schemas.openxmlformats.org/markup-compatibility/2006">
          <mc:Choice Requires="x14">
            <control shapeId="3239" r:id="rId78" name="Group Box 167">
              <controlPr defaultSize="0" autoFill="0" autoPict="0">
                <anchor moveWithCells="1">
                  <from>
                    <xdr:col>11</xdr:col>
                    <xdr:colOff>285750</xdr:colOff>
                    <xdr:row>78</xdr:row>
                    <xdr:rowOff>19050</xdr:rowOff>
                  </from>
                  <to>
                    <xdr:col>16</xdr:col>
                    <xdr:colOff>95250</xdr:colOff>
                    <xdr:row>78</xdr:row>
                    <xdr:rowOff>304800</xdr:rowOff>
                  </to>
                </anchor>
              </controlPr>
            </control>
          </mc:Choice>
        </mc:AlternateContent>
        <mc:AlternateContent xmlns:mc="http://schemas.openxmlformats.org/markup-compatibility/2006">
          <mc:Choice Requires="x14">
            <control shapeId="3240" r:id="rId79" name="Group Box 168">
              <controlPr defaultSize="0" autoFill="0" autoPict="0">
                <anchor moveWithCells="1">
                  <from>
                    <xdr:col>2</xdr:col>
                    <xdr:colOff>0</xdr:colOff>
                    <xdr:row>97</xdr:row>
                    <xdr:rowOff>209550</xdr:rowOff>
                  </from>
                  <to>
                    <xdr:col>3</xdr:col>
                    <xdr:colOff>28575</xdr:colOff>
                    <xdr:row>103</xdr:row>
                    <xdr:rowOff>85725</xdr:rowOff>
                  </to>
                </anchor>
              </controlPr>
            </control>
          </mc:Choice>
        </mc:AlternateContent>
        <mc:AlternateContent xmlns:mc="http://schemas.openxmlformats.org/markup-compatibility/2006">
          <mc:Choice Requires="x14">
            <control shapeId="3241" r:id="rId80" name="Group Box 169">
              <controlPr defaultSize="0" autoFill="0" autoPict="0">
                <anchor moveWithCells="1">
                  <from>
                    <xdr:col>1</xdr:col>
                    <xdr:colOff>76200</xdr:colOff>
                    <xdr:row>107</xdr:row>
                    <xdr:rowOff>66675</xdr:rowOff>
                  </from>
                  <to>
                    <xdr:col>4</xdr:col>
                    <xdr:colOff>47625</xdr:colOff>
                    <xdr:row>113</xdr:row>
                    <xdr:rowOff>28575</xdr:rowOff>
                  </to>
                </anchor>
              </controlPr>
            </control>
          </mc:Choice>
        </mc:AlternateContent>
        <mc:AlternateContent xmlns:mc="http://schemas.openxmlformats.org/markup-compatibility/2006">
          <mc:Choice Requires="x14">
            <control shapeId="3242" r:id="rId81" name="Group Box 170">
              <controlPr defaultSize="0" autoFill="0" autoPict="0">
                <anchor moveWithCells="1">
                  <from>
                    <xdr:col>8</xdr:col>
                    <xdr:colOff>295275</xdr:colOff>
                    <xdr:row>109</xdr:row>
                    <xdr:rowOff>0</xdr:rowOff>
                  </from>
                  <to>
                    <xdr:col>9</xdr:col>
                    <xdr:colOff>276225</xdr:colOff>
                    <xdr:row>113</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C4D8A-1A85-4591-9BDB-F4FBAFA5B533}">
  <sheetPr codeName="Sheet6">
    <tabColor rgb="FFFFC000"/>
    <pageSetUpPr fitToPage="1"/>
  </sheetPr>
  <dimension ref="A1:AF261"/>
  <sheetViews>
    <sheetView showGridLines="0" zoomScaleNormal="100" zoomScaleSheetLayoutView="100" workbookViewId="0">
      <selection activeCell="H18" sqref="H18:L18"/>
    </sheetView>
  </sheetViews>
  <sheetFormatPr defaultColWidth="4.75" defaultRowHeight="18.75"/>
  <cols>
    <col min="1" max="1" width="4.75" style="117"/>
    <col min="2" max="2" width="2.25" customWidth="1"/>
    <col min="3" max="22" width="4.375" style="45" customWidth="1"/>
    <col min="23" max="23" width="2.25" style="45" customWidth="1"/>
    <col min="24" max="24" width="4.75" style="115"/>
    <col min="25" max="25" width="4.75" style="45" customWidth="1"/>
    <col min="26" max="27" width="5.25" style="127" hidden="1" customWidth="1"/>
    <col min="28" max="28" width="4.75" style="127" hidden="1" customWidth="1"/>
    <col min="29" max="29" width="4.75" style="128" hidden="1" customWidth="1"/>
    <col min="30" max="16384" width="4.75" style="45"/>
  </cols>
  <sheetData>
    <row r="1" spans="1:32" ht="7.5" customHeight="1">
      <c r="C1" s="46"/>
      <c r="X1" s="118"/>
    </row>
    <row r="2" spans="1:32" ht="65.25" customHeight="1"/>
    <row r="3" spans="1:32" ht="7.5" customHeight="1">
      <c r="C3" s="46"/>
      <c r="X3" s="118"/>
    </row>
    <row r="4" spans="1:32" s="47" customFormat="1" ht="18">
      <c r="A4" s="117"/>
      <c r="B4" s="1"/>
      <c r="C4" s="47" t="s">
        <v>349</v>
      </c>
      <c r="X4" s="122"/>
      <c r="Z4" s="131"/>
      <c r="AA4" s="131"/>
      <c r="AB4" s="131"/>
      <c r="AC4" s="132"/>
    </row>
    <row r="5" spans="1:32" s="47" customFormat="1" ht="18">
      <c r="A5" s="117"/>
      <c r="B5" s="1"/>
      <c r="C5" s="47" t="s">
        <v>348</v>
      </c>
      <c r="X5" s="122"/>
      <c r="Z5" s="131"/>
      <c r="AA5" s="131"/>
      <c r="AB5" s="131"/>
      <c r="AC5" s="132"/>
    </row>
    <row r="6" spans="1:32" ht="7.5" customHeight="1">
      <c r="C6" s="46"/>
      <c r="X6" s="118"/>
    </row>
    <row r="7" spans="1:32" ht="50.25" customHeight="1">
      <c r="C7" s="208"/>
      <c r="D7" s="208"/>
      <c r="E7" s="208"/>
      <c r="F7" s="208"/>
      <c r="G7" s="208"/>
      <c r="H7" s="208"/>
      <c r="I7" s="208"/>
      <c r="J7" s="208"/>
      <c r="K7" s="208"/>
      <c r="L7" s="208"/>
      <c r="M7" s="209"/>
      <c r="N7" s="213" t="s">
        <v>361</v>
      </c>
      <c r="O7" s="214"/>
      <c r="P7" s="215"/>
      <c r="Q7" s="213" t="s">
        <v>362</v>
      </c>
      <c r="R7" s="214"/>
      <c r="S7" s="215"/>
      <c r="T7" s="213" t="s">
        <v>363</v>
      </c>
      <c r="U7" s="214"/>
      <c r="V7" s="215"/>
      <c r="AD7" s="51"/>
      <c r="AE7" s="51"/>
      <c r="AF7" s="51"/>
    </row>
    <row r="8" spans="1:32">
      <c r="C8" s="77">
        <v>1</v>
      </c>
      <c r="D8" s="197" t="s">
        <v>350</v>
      </c>
      <c r="E8" s="197"/>
      <c r="F8" s="197"/>
      <c r="G8" s="197"/>
      <c r="H8" s="197"/>
      <c r="I8" s="197"/>
      <c r="J8" s="197"/>
      <c r="K8" s="197"/>
      <c r="L8" s="197"/>
      <c r="M8" s="197"/>
      <c r="N8" s="76"/>
      <c r="O8" s="62"/>
      <c r="P8" s="92"/>
      <c r="Q8" s="76"/>
      <c r="R8" s="62"/>
      <c r="S8" s="92"/>
      <c r="T8" s="76"/>
      <c r="U8" s="62"/>
      <c r="V8" s="92"/>
    </row>
    <row r="9" spans="1:32">
      <c r="C9" s="77">
        <v>2</v>
      </c>
      <c r="D9" s="197" t="s">
        <v>351</v>
      </c>
      <c r="E9" s="197"/>
      <c r="F9" s="197"/>
      <c r="G9" s="197"/>
      <c r="H9" s="197"/>
      <c r="I9" s="197"/>
      <c r="J9" s="197"/>
      <c r="K9" s="197"/>
      <c r="L9" s="197"/>
      <c r="M9" s="197"/>
      <c r="N9" s="76"/>
      <c r="O9" s="62"/>
      <c r="P9" s="92"/>
      <c r="Q9" s="76"/>
      <c r="R9" s="62"/>
      <c r="S9" s="92"/>
      <c r="T9" s="76"/>
      <c r="U9" s="62"/>
      <c r="V9" s="92"/>
    </row>
    <row r="10" spans="1:32">
      <c r="C10" s="77">
        <v>3</v>
      </c>
      <c r="D10" s="197" t="s">
        <v>352</v>
      </c>
      <c r="E10" s="197"/>
      <c r="F10" s="197"/>
      <c r="G10" s="197"/>
      <c r="H10" s="197"/>
      <c r="I10" s="197"/>
      <c r="J10" s="197"/>
      <c r="K10" s="197"/>
      <c r="L10" s="197"/>
      <c r="M10" s="197"/>
      <c r="N10" s="76"/>
      <c r="O10" s="62"/>
      <c r="P10" s="92"/>
      <c r="Q10" s="76"/>
      <c r="R10" s="62"/>
      <c r="S10" s="92"/>
      <c r="T10" s="76"/>
      <c r="U10" s="62"/>
      <c r="V10" s="92"/>
    </row>
    <row r="11" spans="1:32" ht="37.5" customHeight="1">
      <c r="C11" s="77">
        <v>4</v>
      </c>
      <c r="D11" s="216" t="s">
        <v>353</v>
      </c>
      <c r="E11" s="216"/>
      <c r="F11" s="216"/>
      <c r="G11" s="216"/>
      <c r="H11" s="216"/>
      <c r="I11" s="216"/>
      <c r="J11" s="216"/>
      <c r="K11" s="216"/>
      <c r="L11" s="216"/>
      <c r="M11" s="216"/>
      <c r="N11" s="76"/>
      <c r="O11" s="62"/>
      <c r="P11" s="92"/>
      <c r="Q11" s="76"/>
      <c r="R11" s="62"/>
      <c r="S11" s="92"/>
      <c r="T11" s="76"/>
      <c r="U11" s="62"/>
      <c r="V11" s="92"/>
    </row>
    <row r="12" spans="1:32">
      <c r="C12" s="77">
        <v>5</v>
      </c>
      <c r="D12" s="197" t="s">
        <v>354</v>
      </c>
      <c r="E12" s="197"/>
      <c r="F12" s="197"/>
      <c r="G12" s="197"/>
      <c r="H12" s="197"/>
      <c r="I12" s="197"/>
      <c r="J12" s="197"/>
      <c r="K12" s="197"/>
      <c r="L12" s="197"/>
      <c r="M12" s="197"/>
      <c r="N12" s="76"/>
      <c r="O12" s="62"/>
      <c r="P12" s="92"/>
      <c r="Q12" s="76"/>
      <c r="R12" s="62"/>
      <c r="S12" s="92"/>
      <c r="T12" s="76"/>
      <c r="U12" s="62"/>
      <c r="V12" s="92"/>
    </row>
    <row r="13" spans="1:32">
      <c r="C13" s="77">
        <v>6</v>
      </c>
      <c r="D13" s="197" t="s">
        <v>355</v>
      </c>
      <c r="E13" s="197"/>
      <c r="F13" s="197"/>
      <c r="G13" s="197"/>
      <c r="H13" s="197"/>
      <c r="I13" s="197"/>
      <c r="J13" s="197"/>
      <c r="K13" s="197"/>
      <c r="L13" s="197"/>
      <c r="M13" s="197"/>
      <c r="N13" s="76"/>
      <c r="O13" s="62"/>
      <c r="P13" s="92"/>
      <c r="Q13" s="76"/>
      <c r="R13" s="62"/>
      <c r="S13" s="92"/>
      <c r="T13" s="76"/>
      <c r="U13" s="62"/>
      <c r="V13" s="92"/>
    </row>
    <row r="14" spans="1:32">
      <c r="C14" s="77">
        <v>7</v>
      </c>
      <c r="D14" s="197" t="s">
        <v>356</v>
      </c>
      <c r="E14" s="197"/>
      <c r="F14" s="197"/>
      <c r="G14" s="197"/>
      <c r="H14" s="197"/>
      <c r="I14" s="197"/>
      <c r="J14" s="197"/>
      <c r="K14" s="197"/>
      <c r="L14" s="197"/>
      <c r="M14" s="197"/>
      <c r="N14" s="76"/>
      <c r="O14" s="62"/>
      <c r="P14" s="92"/>
      <c r="Q14" s="76"/>
      <c r="R14" s="62"/>
      <c r="S14" s="92"/>
      <c r="T14" s="76"/>
      <c r="U14" s="62"/>
      <c r="V14" s="92"/>
    </row>
    <row r="15" spans="1:32">
      <c r="C15" s="77">
        <v>8</v>
      </c>
      <c r="D15" s="197" t="s">
        <v>357</v>
      </c>
      <c r="E15" s="197"/>
      <c r="F15" s="197"/>
      <c r="G15" s="197"/>
      <c r="H15" s="197"/>
      <c r="I15" s="197"/>
      <c r="J15" s="197"/>
      <c r="K15" s="197"/>
      <c r="L15" s="197"/>
      <c r="M15" s="197"/>
      <c r="N15" s="76"/>
      <c r="O15" s="62"/>
      <c r="P15" s="92"/>
      <c r="Q15" s="76"/>
      <c r="R15" s="62"/>
      <c r="S15" s="92"/>
      <c r="T15" s="76"/>
      <c r="U15" s="62"/>
      <c r="V15" s="92"/>
    </row>
    <row r="16" spans="1:32">
      <c r="C16" s="77">
        <v>9</v>
      </c>
      <c r="D16" s="197" t="s">
        <v>358</v>
      </c>
      <c r="E16" s="197"/>
      <c r="F16" s="197"/>
      <c r="G16" s="197"/>
      <c r="H16" s="197"/>
      <c r="I16" s="197"/>
      <c r="J16" s="197"/>
      <c r="K16" s="197"/>
      <c r="L16" s="197"/>
      <c r="M16" s="197"/>
      <c r="N16" s="76"/>
      <c r="O16" s="62"/>
      <c r="P16" s="63"/>
      <c r="Q16" s="76"/>
      <c r="R16" s="62"/>
      <c r="S16" s="63"/>
      <c r="T16" s="76"/>
      <c r="U16" s="62"/>
      <c r="V16" s="63"/>
    </row>
    <row r="17" spans="1:29">
      <c r="C17" s="77">
        <v>10</v>
      </c>
      <c r="D17" s="210" t="s">
        <v>359</v>
      </c>
      <c r="E17" s="210"/>
      <c r="F17" s="210"/>
      <c r="G17" s="210"/>
      <c r="H17" s="210"/>
      <c r="I17" s="210"/>
      <c r="J17" s="210"/>
      <c r="K17" s="210"/>
      <c r="L17" s="210"/>
      <c r="M17" s="210"/>
      <c r="N17" s="76"/>
      <c r="O17" s="62"/>
      <c r="P17" s="63"/>
      <c r="Q17" s="76"/>
      <c r="R17" s="62"/>
      <c r="S17" s="63"/>
      <c r="T17" s="76"/>
      <c r="U17" s="62"/>
      <c r="V17" s="63"/>
    </row>
    <row r="18" spans="1:29">
      <c r="C18" s="77">
        <v>11</v>
      </c>
      <c r="D18" s="62" t="s">
        <v>292</v>
      </c>
      <c r="E18" s="62"/>
      <c r="F18" s="62"/>
      <c r="G18" s="62"/>
      <c r="H18" s="200"/>
      <c r="I18" s="200"/>
      <c r="J18" s="200"/>
      <c r="K18" s="200"/>
      <c r="L18" s="200"/>
      <c r="M18" s="64" t="s">
        <v>14</v>
      </c>
      <c r="N18" s="76"/>
      <c r="O18" s="62"/>
      <c r="P18" s="63"/>
      <c r="Q18" s="76"/>
      <c r="R18" s="62"/>
      <c r="S18" s="63"/>
      <c r="T18" s="76"/>
      <c r="U18" s="62"/>
      <c r="V18" s="63"/>
      <c r="AC18" s="128">
        <f>IF(COUNTIF(Z18:AB18,TRUE)&gt;0,1,0)</f>
        <v>0</v>
      </c>
    </row>
    <row r="19" spans="1:29">
      <c r="C19" s="77">
        <v>12</v>
      </c>
      <c r="D19" s="203" t="s">
        <v>360</v>
      </c>
      <c r="E19" s="203"/>
      <c r="F19" s="203"/>
      <c r="G19" s="203"/>
      <c r="H19" s="203"/>
      <c r="I19" s="203"/>
      <c r="J19" s="203"/>
      <c r="K19" s="203"/>
      <c r="L19" s="203"/>
      <c r="M19" s="203"/>
      <c r="N19" s="76"/>
      <c r="O19" s="62"/>
      <c r="P19" s="92"/>
      <c r="Q19" s="76"/>
      <c r="R19" s="62"/>
      <c r="S19" s="92"/>
      <c r="T19" s="76"/>
      <c r="U19" s="62"/>
      <c r="V19" s="92"/>
    </row>
    <row r="20" spans="1:29">
      <c r="C20" s="69"/>
      <c r="D20" s="70"/>
      <c r="E20" s="70"/>
      <c r="F20" s="70"/>
      <c r="G20" s="70"/>
      <c r="H20" s="70"/>
      <c r="I20" s="70"/>
      <c r="J20" s="70"/>
      <c r="K20" s="70"/>
      <c r="L20" s="71"/>
      <c r="M20" s="72"/>
      <c r="N20" s="73"/>
      <c r="O20" s="72"/>
      <c r="P20" s="73"/>
      <c r="Q20" s="70"/>
      <c r="R20" s="70"/>
      <c r="S20" s="70"/>
      <c r="T20" s="68"/>
    </row>
    <row r="21" spans="1:29" s="47" customFormat="1" ht="18">
      <c r="A21" s="117"/>
      <c r="B21" s="1"/>
      <c r="C21" s="47" t="s">
        <v>158</v>
      </c>
      <c r="X21" s="122"/>
      <c r="Z21" s="131"/>
      <c r="AA21" s="131"/>
      <c r="AB21" s="131"/>
      <c r="AC21" s="132"/>
    </row>
    <row r="22" spans="1:29" ht="7.5" customHeight="1">
      <c r="C22" s="46"/>
      <c r="X22" s="118"/>
    </row>
    <row r="23" spans="1:29" ht="72.75" customHeight="1">
      <c r="C23" s="167"/>
      <c r="D23" s="211"/>
      <c r="E23" s="211"/>
      <c r="F23" s="211"/>
      <c r="G23" s="211"/>
      <c r="H23" s="211"/>
      <c r="I23" s="211"/>
      <c r="J23" s="211"/>
      <c r="K23" s="211"/>
      <c r="L23" s="211"/>
      <c r="M23" s="211"/>
      <c r="N23" s="211"/>
      <c r="O23" s="211"/>
      <c r="P23" s="211"/>
      <c r="Q23" s="211"/>
      <c r="R23" s="211"/>
      <c r="S23" s="211"/>
      <c r="T23" s="211"/>
      <c r="U23" s="211"/>
      <c r="V23" s="211"/>
    </row>
    <row r="24" spans="1:29">
      <c r="C24" s="69"/>
      <c r="D24" s="70"/>
      <c r="E24" s="70"/>
      <c r="F24" s="70"/>
      <c r="G24" s="70"/>
      <c r="H24" s="70"/>
      <c r="I24" s="70"/>
      <c r="J24" s="70"/>
      <c r="K24" s="70"/>
      <c r="L24" s="71"/>
      <c r="M24" s="72"/>
      <c r="N24" s="73"/>
      <c r="O24" s="72"/>
      <c r="P24" s="73"/>
      <c r="Q24" s="70"/>
      <c r="R24" s="70"/>
      <c r="S24" s="70"/>
      <c r="T24" s="68"/>
    </row>
    <row r="25" spans="1:29" s="47" customFormat="1" ht="18">
      <c r="A25" s="117"/>
      <c r="B25" s="1"/>
      <c r="C25" s="47" t="s">
        <v>125</v>
      </c>
      <c r="X25" s="122"/>
      <c r="Z25" s="131"/>
      <c r="AA25" s="131"/>
      <c r="AB25" s="131"/>
      <c r="AC25" s="132"/>
    </row>
    <row r="26" spans="1:29" ht="7.5" customHeight="1">
      <c r="C26" s="46"/>
      <c r="X26" s="118"/>
    </row>
    <row r="27" spans="1:29">
      <c r="D27" s="59" t="s">
        <v>364</v>
      </c>
      <c r="P27" s="49"/>
    </row>
    <row r="28" spans="1:29">
      <c r="D28" s="59" t="s">
        <v>365</v>
      </c>
    </row>
    <row r="29" spans="1:29">
      <c r="D29" s="59" t="s">
        <v>366</v>
      </c>
    </row>
    <row r="30" spans="1:29">
      <c r="D30" s="59" t="s">
        <v>367</v>
      </c>
      <c r="I30" s="171"/>
      <c r="J30" s="172"/>
      <c r="K30" s="172"/>
      <c r="L30" s="172"/>
      <c r="M30" s="172"/>
      <c r="N30" s="172"/>
      <c r="O30" s="172"/>
      <c r="P30" s="172"/>
      <c r="Q30" s="172"/>
      <c r="R30" s="172"/>
      <c r="S30" s="172"/>
      <c r="T30" s="172"/>
      <c r="U30" s="172"/>
      <c r="V30" s="45" t="s">
        <v>120</v>
      </c>
    </row>
    <row r="31" spans="1:29">
      <c r="D31" s="59" t="s">
        <v>368</v>
      </c>
    </row>
    <row r="33" spans="1:29" s="47" customFormat="1" ht="18">
      <c r="A33" s="117"/>
      <c r="B33" s="1"/>
      <c r="C33" s="47" t="s">
        <v>375</v>
      </c>
      <c r="X33" s="122"/>
      <c r="Z33" s="131"/>
      <c r="AA33" s="131"/>
      <c r="AB33" s="131"/>
      <c r="AC33" s="132"/>
    </row>
    <row r="34" spans="1:29" s="47" customFormat="1" ht="18">
      <c r="A34" s="117"/>
      <c r="B34" s="1"/>
      <c r="C34" s="47" t="s">
        <v>376</v>
      </c>
      <c r="X34" s="122"/>
      <c r="Z34" s="131"/>
      <c r="AA34" s="131"/>
      <c r="AB34" s="131"/>
      <c r="AC34" s="132"/>
    </row>
    <row r="35" spans="1:29" ht="7.5" customHeight="1">
      <c r="C35" s="46"/>
      <c r="X35" s="118"/>
    </row>
    <row r="36" spans="1:29">
      <c r="D36" s="59" t="s">
        <v>384</v>
      </c>
      <c r="P36" s="49"/>
      <c r="AC36" s="128">
        <f>IF(Z36=TRUE,1,0)</f>
        <v>0</v>
      </c>
    </row>
    <row r="37" spans="1:29">
      <c r="D37" s="59" t="s">
        <v>385</v>
      </c>
    </row>
    <row r="38" spans="1:29">
      <c r="D38" s="59" t="s">
        <v>386</v>
      </c>
    </row>
    <row r="40" spans="1:29" ht="7.5" customHeight="1">
      <c r="C40" s="46"/>
      <c r="X40" s="118"/>
    </row>
    <row r="41" spans="1:29" s="47" customFormat="1" ht="18">
      <c r="A41" s="117"/>
      <c r="B41" s="1"/>
      <c r="C41" s="47" t="s">
        <v>374</v>
      </c>
      <c r="X41" s="122"/>
      <c r="Z41" s="131"/>
      <c r="AA41" s="131"/>
      <c r="AB41" s="131"/>
      <c r="AC41" s="132"/>
    </row>
    <row r="42" spans="1:29" s="47" customFormat="1" ht="18">
      <c r="A42" s="117"/>
      <c r="B42" s="1"/>
      <c r="C42" s="47" t="s">
        <v>373</v>
      </c>
      <c r="X42" s="122"/>
      <c r="Z42" s="131"/>
      <c r="AA42" s="131"/>
      <c r="AB42" s="131"/>
      <c r="AC42" s="132"/>
    </row>
    <row r="43" spans="1:29" ht="7.5" customHeight="1">
      <c r="C43" s="46"/>
      <c r="X43" s="118"/>
    </row>
    <row r="44" spans="1:29" ht="42.75" customHeight="1">
      <c r="C44" s="167"/>
      <c r="D44" s="211"/>
      <c r="E44" s="211"/>
      <c r="F44" s="211"/>
      <c r="G44" s="211"/>
      <c r="H44" s="211"/>
      <c r="I44" s="211"/>
      <c r="J44" s="211"/>
      <c r="K44" s="211"/>
      <c r="L44" s="211"/>
      <c r="M44" s="211"/>
      <c r="N44" s="211"/>
      <c r="O44" s="211"/>
      <c r="P44" s="211"/>
      <c r="Q44" s="211"/>
      <c r="R44" s="211"/>
      <c r="S44" s="211"/>
      <c r="T44" s="211"/>
      <c r="U44" s="211"/>
      <c r="V44" s="211"/>
    </row>
    <row r="46" spans="1:29" s="47" customFormat="1" ht="18">
      <c r="A46" s="117"/>
      <c r="B46" s="1"/>
      <c r="C46" s="47" t="s">
        <v>369</v>
      </c>
      <c r="X46" s="122"/>
      <c r="Z46" s="131"/>
      <c r="AA46" s="131"/>
      <c r="AB46" s="131"/>
      <c r="AC46" s="132"/>
    </row>
    <row r="47" spans="1:29" s="47" customFormat="1" ht="18">
      <c r="A47" s="117"/>
      <c r="B47" s="1"/>
      <c r="C47" s="47" t="s">
        <v>370</v>
      </c>
      <c r="X47" s="122"/>
      <c r="Z47" s="131"/>
      <c r="AA47" s="131"/>
      <c r="AB47" s="131"/>
      <c r="AC47" s="132"/>
    </row>
    <row r="48" spans="1:29" ht="7.5" customHeight="1">
      <c r="C48" s="46"/>
      <c r="X48" s="118"/>
    </row>
    <row r="49" spans="1:29">
      <c r="D49" s="59" t="s">
        <v>383</v>
      </c>
      <c r="AC49" s="128">
        <f>IF(OR(Z49=TRUE,Z50=TRUE),1,0)</f>
        <v>0</v>
      </c>
    </row>
    <row r="50" spans="1:29">
      <c r="D50" s="59" t="s">
        <v>371</v>
      </c>
    </row>
    <row r="51" spans="1:29">
      <c r="D51" s="59" t="s">
        <v>387</v>
      </c>
    </row>
    <row r="52" spans="1:29">
      <c r="D52" s="59" t="s">
        <v>388</v>
      </c>
    </row>
    <row r="53" spans="1:29">
      <c r="D53" s="59" t="s">
        <v>372</v>
      </c>
      <c r="I53" s="171"/>
      <c r="J53" s="172"/>
      <c r="K53" s="172"/>
      <c r="L53" s="172"/>
      <c r="M53" s="172"/>
      <c r="N53" s="172"/>
      <c r="O53" s="172"/>
      <c r="P53" s="172"/>
      <c r="Q53" s="172"/>
      <c r="R53" s="172"/>
      <c r="S53" s="172"/>
      <c r="T53" s="172"/>
      <c r="U53" s="172"/>
      <c r="V53" s="45" t="s">
        <v>14</v>
      </c>
    </row>
    <row r="54" spans="1:29">
      <c r="C54" s="59"/>
      <c r="E54" s="47" t="s">
        <v>389</v>
      </c>
    </row>
    <row r="56" spans="1:29" ht="39" customHeight="1">
      <c r="C56" s="212" t="s">
        <v>380</v>
      </c>
      <c r="D56" s="212"/>
      <c r="E56" s="212"/>
      <c r="F56" s="212"/>
      <c r="G56" s="212"/>
      <c r="H56" s="212"/>
      <c r="I56" s="212"/>
      <c r="J56" s="212"/>
      <c r="K56" s="212"/>
      <c r="L56" s="212"/>
      <c r="M56" s="212"/>
      <c r="N56" s="212"/>
      <c r="O56" s="212"/>
      <c r="P56" s="212"/>
      <c r="Q56" s="212"/>
      <c r="R56" s="212"/>
      <c r="S56" s="212"/>
      <c r="T56" s="212"/>
      <c r="U56" s="212"/>
      <c r="V56" s="212"/>
    </row>
    <row r="57" spans="1:29" ht="6.75" customHeight="1"/>
    <row r="58" spans="1:29" s="47" customFormat="1" ht="18">
      <c r="A58" s="117"/>
      <c r="B58" s="1"/>
      <c r="C58" s="47" t="s">
        <v>381</v>
      </c>
      <c r="X58" s="122"/>
      <c r="Z58" s="131"/>
      <c r="AA58" s="131"/>
      <c r="AB58" s="131"/>
      <c r="AC58" s="132"/>
    </row>
    <row r="59" spans="1:29" ht="6.75" customHeight="1"/>
    <row r="60" spans="1:29">
      <c r="D60" s="59" t="s">
        <v>21</v>
      </c>
    </row>
    <row r="61" spans="1:29">
      <c r="D61" s="59" t="s">
        <v>175</v>
      </c>
    </row>
    <row r="62" spans="1:29">
      <c r="D62" s="59" t="s">
        <v>22</v>
      </c>
    </row>
    <row r="63" spans="1:29">
      <c r="D63" s="59" t="s">
        <v>23</v>
      </c>
    </row>
    <row r="64" spans="1:29">
      <c r="D64" s="59" t="s">
        <v>486</v>
      </c>
    </row>
    <row r="65" spans="1:29">
      <c r="D65" s="59" t="s">
        <v>24</v>
      </c>
    </row>
    <row r="66" spans="1:29">
      <c r="D66" s="59" t="s">
        <v>25</v>
      </c>
    </row>
    <row r="67" spans="1:29">
      <c r="D67" s="59" t="s">
        <v>26</v>
      </c>
      <c r="I67" s="171"/>
      <c r="J67" s="172"/>
      <c r="K67" s="172"/>
      <c r="L67" s="172"/>
      <c r="M67" s="172"/>
      <c r="N67" s="172"/>
      <c r="O67" s="172"/>
      <c r="P67" s="172"/>
      <c r="Q67" s="172"/>
      <c r="R67" s="172"/>
      <c r="S67" s="172"/>
      <c r="T67" s="172"/>
      <c r="U67" s="172"/>
      <c r="V67" s="45" t="s">
        <v>14</v>
      </c>
    </row>
    <row r="68" spans="1:29" ht="6.75" customHeight="1"/>
    <row r="69" spans="1:29" s="52" customFormat="1" ht="12.75">
      <c r="A69" s="121"/>
      <c r="B69" s="65"/>
      <c r="C69" s="49" t="s">
        <v>139</v>
      </c>
      <c r="X69" s="123"/>
      <c r="Z69" s="133"/>
      <c r="AA69" s="133"/>
      <c r="AB69" s="133"/>
      <c r="AC69" s="134"/>
    </row>
    <row r="70" spans="1:29" s="52" customFormat="1" ht="12.75">
      <c r="A70" s="121"/>
      <c r="B70" s="65"/>
      <c r="C70" s="49" t="s">
        <v>377</v>
      </c>
      <c r="X70" s="123"/>
      <c r="Z70" s="133"/>
      <c r="AA70" s="133"/>
      <c r="AB70" s="133"/>
      <c r="AC70" s="134"/>
    </row>
    <row r="72" spans="1:29" s="47" customFormat="1" ht="18">
      <c r="A72" s="117"/>
      <c r="B72" s="1"/>
      <c r="C72" s="47" t="s">
        <v>382</v>
      </c>
      <c r="X72" s="122"/>
      <c r="Z72" s="131"/>
      <c r="AA72" s="131"/>
      <c r="AB72" s="131"/>
      <c r="AC72" s="132"/>
    </row>
    <row r="73" spans="1:29" ht="6.75" customHeight="1"/>
    <row r="74" spans="1:29">
      <c r="D74" s="59" t="s">
        <v>27</v>
      </c>
    </row>
    <row r="75" spans="1:29">
      <c r="D75" s="59" t="s">
        <v>28</v>
      </c>
    </row>
    <row r="76" spans="1:29">
      <c r="D76" s="59" t="s">
        <v>29</v>
      </c>
    </row>
    <row r="77" spans="1:29">
      <c r="D77" s="59" t="s">
        <v>30</v>
      </c>
    </row>
    <row r="78" spans="1:29">
      <c r="D78" s="59" t="s">
        <v>487</v>
      </c>
    </row>
    <row r="79" spans="1:29">
      <c r="D79" s="59" t="s">
        <v>177</v>
      </c>
    </row>
    <row r="80" spans="1:29">
      <c r="D80" s="59" t="s">
        <v>176</v>
      </c>
      <c r="I80" s="171"/>
      <c r="J80" s="172"/>
      <c r="K80" s="172"/>
      <c r="L80" s="172"/>
      <c r="M80" s="172"/>
      <c r="N80" s="172"/>
      <c r="O80" s="172"/>
      <c r="P80" s="172"/>
      <c r="Q80" s="172"/>
      <c r="R80" s="172"/>
      <c r="S80" s="172"/>
      <c r="T80" s="172"/>
      <c r="U80" s="172"/>
      <c r="V80" s="45" t="s">
        <v>14</v>
      </c>
    </row>
    <row r="81" spans="1:32" ht="6.75" customHeight="1"/>
    <row r="82" spans="1:32" s="52" customFormat="1" ht="12.75">
      <c r="A82" s="121"/>
      <c r="B82" s="65"/>
      <c r="C82" s="49" t="s">
        <v>378</v>
      </c>
      <c r="X82" s="123"/>
      <c r="Z82" s="133"/>
      <c r="AA82" s="133"/>
      <c r="AB82" s="133"/>
      <c r="AC82" s="134"/>
    </row>
    <row r="83" spans="1:32" s="52" customFormat="1" ht="12.75">
      <c r="A83" s="121"/>
      <c r="B83" s="65"/>
      <c r="C83" s="49" t="s">
        <v>379</v>
      </c>
      <c r="X83" s="123"/>
      <c r="Z83" s="133"/>
      <c r="AA83" s="133"/>
      <c r="AB83" s="133"/>
      <c r="AC83" s="134"/>
    </row>
    <row r="84" spans="1:32" s="52" customFormat="1" ht="45" customHeight="1">
      <c r="A84" s="121"/>
      <c r="B84" s="65"/>
      <c r="C84" s="49"/>
      <c r="X84" s="123"/>
      <c r="Z84" s="133"/>
      <c r="AA84" s="133"/>
      <c r="AB84" s="133"/>
      <c r="AC84" s="134"/>
    </row>
    <row r="85" spans="1:32" ht="7.5" customHeight="1">
      <c r="C85" s="46"/>
      <c r="X85" s="118"/>
    </row>
    <row r="91" spans="1:32" ht="10.5" customHeight="1"/>
    <row r="92" spans="1:32" s="47" customFormat="1" ht="18">
      <c r="A92" s="117"/>
      <c r="B92" s="1"/>
      <c r="C92" s="47" t="s">
        <v>390</v>
      </c>
      <c r="X92" s="122"/>
      <c r="Z92" s="131"/>
      <c r="AA92" s="131"/>
      <c r="AB92" s="131"/>
      <c r="AC92" s="132"/>
    </row>
    <row r="93" spans="1:32" ht="7.5" customHeight="1">
      <c r="C93" s="46"/>
      <c r="X93" s="118"/>
    </row>
    <row r="94" spans="1:32" ht="50.25" customHeight="1">
      <c r="C94" s="208"/>
      <c r="D94" s="208"/>
      <c r="E94" s="208"/>
      <c r="F94" s="208"/>
      <c r="G94" s="208"/>
      <c r="H94" s="208"/>
      <c r="I94" s="208"/>
      <c r="J94" s="208"/>
      <c r="K94" s="208"/>
      <c r="L94" s="208"/>
      <c r="M94" s="209"/>
      <c r="N94" s="198" t="s">
        <v>405</v>
      </c>
      <c r="O94" s="199"/>
      <c r="P94" s="198" t="s">
        <v>407</v>
      </c>
      <c r="Q94" s="199"/>
      <c r="R94" s="198" t="s">
        <v>82</v>
      </c>
      <c r="S94" s="199"/>
      <c r="T94" s="198" t="s">
        <v>406</v>
      </c>
      <c r="U94" s="199"/>
      <c r="AD94" s="51"/>
      <c r="AE94" s="51"/>
      <c r="AF94" s="51"/>
    </row>
    <row r="95" spans="1:32" ht="27.75" customHeight="1">
      <c r="C95" s="108" t="s">
        <v>179</v>
      </c>
      <c r="D95" s="203" t="s">
        <v>399</v>
      </c>
      <c r="E95" s="203"/>
      <c r="F95" s="203"/>
      <c r="G95" s="203"/>
      <c r="H95" s="203"/>
      <c r="I95" s="203"/>
      <c r="J95" s="203"/>
      <c r="K95" s="203"/>
      <c r="L95" s="203"/>
      <c r="M95" s="203"/>
      <c r="N95" s="195"/>
      <c r="O95" s="196"/>
      <c r="P95" s="195"/>
      <c r="Q95" s="196"/>
      <c r="R95" s="195"/>
      <c r="S95" s="196"/>
      <c r="T95" s="195"/>
      <c r="U95" s="196"/>
    </row>
    <row r="96" spans="1:32" ht="27.75" customHeight="1">
      <c r="C96" s="96" t="s">
        <v>180</v>
      </c>
      <c r="D96" s="197" t="s">
        <v>400</v>
      </c>
      <c r="E96" s="197"/>
      <c r="F96" s="197"/>
      <c r="G96" s="197"/>
      <c r="H96" s="197"/>
      <c r="I96" s="197"/>
      <c r="J96" s="197"/>
      <c r="K96" s="197"/>
      <c r="L96" s="197"/>
      <c r="M96" s="197"/>
      <c r="N96" s="195"/>
      <c r="O96" s="196"/>
      <c r="P96" s="195"/>
      <c r="Q96" s="196"/>
      <c r="R96" s="195"/>
      <c r="S96" s="196"/>
      <c r="T96" s="195"/>
      <c r="U96" s="196"/>
    </row>
    <row r="97" spans="1:29" ht="27.75" customHeight="1">
      <c r="C97" s="96" t="s">
        <v>391</v>
      </c>
      <c r="D97" s="197" t="s">
        <v>401</v>
      </c>
      <c r="E97" s="197"/>
      <c r="F97" s="197"/>
      <c r="G97" s="197"/>
      <c r="H97" s="197"/>
      <c r="I97" s="197"/>
      <c r="J97" s="197"/>
      <c r="K97" s="197"/>
      <c r="L97" s="197"/>
      <c r="M97" s="197"/>
      <c r="N97" s="195"/>
      <c r="O97" s="196"/>
      <c r="P97" s="195"/>
      <c r="Q97" s="196"/>
      <c r="R97" s="195"/>
      <c r="S97" s="196"/>
      <c r="T97" s="195"/>
      <c r="U97" s="196"/>
    </row>
    <row r="98" spans="1:29" ht="27.75" customHeight="1">
      <c r="C98" s="96" t="s">
        <v>392</v>
      </c>
      <c r="D98" s="207" t="s">
        <v>402</v>
      </c>
      <c r="E98" s="207"/>
      <c r="F98" s="207"/>
      <c r="G98" s="207"/>
      <c r="H98" s="207"/>
      <c r="I98" s="207"/>
      <c r="J98" s="207"/>
      <c r="K98" s="207"/>
      <c r="L98" s="207"/>
      <c r="M98" s="207"/>
      <c r="N98" s="195"/>
      <c r="O98" s="196"/>
      <c r="P98" s="195"/>
      <c r="Q98" s="196"/>
      <c r="R98" s="195"/>
      <c r="S98" s="196"/>
      <c r="T98" s="195"/>
      <c r="U98" s="196"/>
    </row>
    <row r="99" spans="1:29" ht="27.75" customHeight="1">
      <c r="C99" s="96" t="s">
        <v>393</v>
      </c>
      <c r="D99" s="197" t="s">
        <v>403</v>
      </c>
      <c r="E99" s="197"/>
      <c r="F99" s="197"/>
      <c r="G99" s="197"/>
      <c r="H99" s="197"/>
      <c r="I99" s="197"/>
      <c r="J99" s="197"/>
      <c r="K99" s="197"/>
      <c r="L99" s="197"/>
      <c r="M99" s="197"/>
      <c r="N99" s="195"/>
      <c r="O99" s="196"/>
      <c r="P99" s="195"/>
      <c r="Q99" s="196"/>
      <c r="R99" s="195"/>
      <c r="S99" s="196"/>
      <c r="T99" s="195"/>
      <c r="U99" s="196"/>
    </row>
    <row r="100" spans="1:29" ht="27.75" customHeight="1">
      <c r="C100" s="96" t="s">
        <v>404</v>
      </c>
      <c r="D100" s="62" t="s">
        <v>292</v>
      </c>
      <c r="E100" s="62"/>
      <c r="F100" s="62"/>
      <c r="G100" s="62"/>
      <c r="H100" s="200"/>
      <c r="I100" s="201"/>
      <c r="J100" s="201"/>
      <c r="K100" s="201"/>
      <c r="L100" s="201"/>
      <c r="M100" s="64" t="s">
        <v>14</v>
      </c>
      <c r="N100" s="195"/>
      <c r="O100" s="196"/>
      <c r="P100" s="195"/>
      <c r="Q100" s="196"/>
      <c r="R100" s="195"/>
      <c r="S100" s="196"/>
      <c r="T100" s="195"/>
      <c r="U100" s="196"/>
      <c r="AC100" s="128">
        <f>IF(AND(Z100&lt;4,Z100&gt;0),1,0)</f>
        <v>0</v>
      </c>
    </row>
    <row r="102" spans="1:29" s="47" customFormat="1" ht="18">
      <c r="A102" s="117"/>
      <c r="B102" s="1"/>
      <c r="C102" s="47" t="s">
        <v>126</v>
      </c>
      <c r="X102" s="122"/>
      <c r="Z102" s="131"/>
      <c r="AA102" s="131"/>
      <c r="AB102" s="131"/>
      <c r="AC102" s="132"/>
    </row>
    <row r="103" spans="1:29" ht="7.5" customHeight="1">
      <c r="C103" s="46"/>
      <c r="X103" s="118"/>
    </row>
    <row r="104" spans="1:29">
      <c r="D104" s="59" t="s">
        <v>408</v>
      </c>
    </row>
    <row r="105" spans="1:29">
      <c r="D105" s="59" t="s">
        <v>7</v>
      </c>
    </row>
    <row r="106" spans="1:29">
      <c r="D106" s="59" t="s">
        <v>8</v>
      </c>
    </row>
    <row r="107" spans="1:29">
      <c r="D107" s="59" t="s">
        <v>9</v>
      </c>
    </row>
    <row r="108" spans="1:29">
      <c r="D108" s="59" t="s">
        <v>10</v>
      </c>
    </row>
    <row r="109" spans="1:29">
      <c r="D109" s="59" t="s">
        <v>11</v>
      </c>
    </row>
    <row r="110" spans="1:29">
      <c r="D110" s="59" t="s">
        <v>12</v>
      </c>
      <c r="I110" s="171"/>
      <c r="J110" s="172"/>
      <c r="K110" s="172"/>
      <c r="L110" s="172"/>
      <c r="M110" s="172"/>
      <c r="N110" s="172"/>
      <c r="O110" s="172"/>
      <c r="P110" s="172"/>
      <c r="Q110" s="172"/>
      <c r="R110" s="172"/>
      <c r="S110" s="172"/>
      <c r="T110" s="172"/>
      <c r="U110" s="172"/>
      <c r="V110" s="45" t="s">
        <v>120</v>
      </c>
    </row>
    <row r="112" spans="1:29" s="47" customFormat="1" ht="18">
      <c r="A112" s="117"/>
      <c r="B112" s="1"/>
      <c r="C112" s="47" t="s">
        <v>409</v>
      </c>
      <c r="X112" s="122"/>
      <c r="Z112" s="131"/>
      <c r="AA112" s="131"/>
      <c r="AB112" s="131"/>
      <c r="AC112" s="132"/>
    </row>
    <row r="113" spans="1:32" s="47" customFormat="1" ht="18">
      <c r="A113" s="117"/>
      <c r="B113" s="1"/>
      <c r="C113" s="47" t="s">
        <v>411</v>
      </c>
      <c r="X113" s="122"/>
      <c r="Z113" s="131"/>
      <c r="AA113" s="131"/>
      <c r="AB113" s="131"/>
      <c r="AC113" s="132"/>
    </row>
    <row r="114" spans="1:32" s="47" customFormat="1" ht="18">
      <c r="A114" s="117"/>
      <c r="B114" s="1"/>
      <c r="C114" s="47" t="s">
        <v>410</v>
      </c>
      <c r="X114" s="122"/>
      <c r="Z114" s="131"/>
      <c r="AA114" s="131"/>
      <c r="AB114" s="131"/>
      <c r="AC114" s="132"/>
    </row>
    <row r="115" spans="1:32" ht="7.5" customHeight="1">
      <c r="C115" s="46"/>
      <c r="X115" s="118"/>
    </row>
    <row r="116" spans="1:32" ht="100.5" customHeight="1">
      <c r="C116" s="204"/>
      <c r="D116" s="205"/>
      <c r="E116" s="205"/>
      <c r="F116" s="205"/>
      <c r="G116" s="205"/>
      <c r="H116" s="205"/>
      <c r="I116" s="205"/>
      <c r="J116" s="205"/>
      <c r="K116" s="205"/>
      <c r="L116" s="205"/>
      <c r="M116" s="205"/>
      <c r="N116" s="205"/>
      <c r="O116" s="205"/>
      <c r="P116" s="205"/>
      <c r="Q116" s="205"/>
      <c r="R116" s="205"/>
      <c r="S116" s="205"/>
      <c r="T116" s="205"/>
      <c r="U116" s="205"/>
      <c r="V116" s="206"/>
    </row>
    <row r="118" spans="1:32" ht="7.5" customHeight="1">
      <c r="C118" s="46"/>
      <c r="X118" s="118"/>
    </row>
    <row r="119" spans="1:32" s="47" customFormat="1" ht="18">
      <c r="A119" s="117"/>
      <c r="B119" s="1"/>
      <c r="C119" s="47" t="s">
        <v>147</v>
      </c>
      <c r="X119" s="122"/>
      <c r="Z119" s="131"/>
      <c r="AA119" s="131"/>
      <c r="AB119" s="131"/>
      <c r="AC119" s="132"/>
    </row>
    <row r="120" spans="1:32" ht="7.5" customHeight="1">
      <c r="C120" s="46"/>
      <c r="X120" s="118"/>
    </row>
    <row r="121" spans="1:32" ht="50.25" customHeight="1">
      <c r="C121" s="208"/>
      <c r="D121" s="208"/>
      <c r="E121" s="208"/>
      <c r="F121" s="208"/>
      <c r="G121" s="208"/>
      <c r="H121" s="208"/>
      <c r="I121" s="208"/>
      <c r="J121" s="208"/>
      <c r="K121" s="208"/>
      <c r="L121" s="208"/>
      <c r="M121" s="209"/>
      <c r="N121" s="198" t="s">
        <v>405</v>
      </c>
      <c r="O121" s="199"/>
      <c r="P121" s="198" t="s">
        <v>407</v>
      </c>
      <c r="Q121" s="199"/>
      <c r="R121" s="198" t="s">
        <v>82</v>
      </c>
      <c r="S121" s="199"/>
      <c r="T121" s="198" t="s">
        <v>406</v>
      </c>
      <c r="U121" s="199"/>
      <c r="AD121" s="51"/>
      <c r="AE121" s="51"/>
      <c r="AF121" s="51"/>
    </row>
    <row r="122" spans="1:32" ht="26.25" customHeight="1">
      <c r="C122" s="108" t="s">
        <v>179</v>
      </c>
      <c r="D122" s="203" t="s">
        <v>412</v>
      </c>
      <c r="E122" s="203"/>
      <c r="F122" s="203"/>
      <c r="G122" s="203"/>
      <c r="H122" s="203"/>
      <c r="I122" s="203"/>
      <c r="J122" s="203"/>
      <c r="K122" s="203"/>
      <c r="L122" s="203"/>
      <c r="M122" s="203"/>
      <c r="N122" s="195"/>
      <c r="O122" s="196"/>
      <c r="P122" s="195"/>
      <c r="Q122" s="196"/>
      <c r="R122" s="195"/>
      <c r="S122" s="196"/>
      <c r="T122" s="195"/>
      <c r="U122" s="196"/>
    </row>
    <row r="123" spans="1:32" ht="26.25" customHeight="1">
      <c r="C123" s="96" t="s">
        <v>180</v>
      </c>
      <c r="D123" s="197" t="s">
        <v>413</v>
      </c>
      <c r="E123" s="197"/>
      <c r="F123" s="197"/>
      <c r="G123" s="197"/>
      <c r="H123" s="197"/>
      <c r="I123" s="197"/>
      <c r="J123" s="197"/>
      <c r="K123" s="197"/>
      <c r="L123" s="197"/>
      <c r="M123" s="197"/>
      <c r="N123" s="195"/>
      <c r="O123" s="196"/>
      <c r="P123" s="195"/>
      <c r="Q123" s="196"/>
      <c r="R123" s="195"/>
      <c r="S123" s="196"/>
      <c r="T123" s="195"/>
      <c r="U123" s="196"/>
    </row>
    <row r="124" spans="1:32" ht="26.25" customHeight="1">
      <c r="C124" s="96" t="s">
        <v>391</v>
      </c>
      <c r="D124" s="197" t="s">
        <v>414</v>
      </c>
      <c r="E124" s="197"/>
      <c r="F124" s="197"/>
      <c r="G124" s="197"/>
      <c r="H124" s="197"/>
      <c r="I124" s="197"/>
      <c r="J124" s="197"/>
      <c r="K124" s="197"/>
      <c r="L124" s="197"/>
      <c r="M124" s="197"/>
      <c r="N124" s="195"/>
      <c r="O124" s="196"/>
      <c r="P124" s="195"/>
      <c r="Q124" s="196"/>
      <c r="R124" s="195"/>
      <c r="S124" s="196"/>
      <c r="T124" s="195"/>
      <c r="U124" s="196"/>
    </row>
    <row r="125" spans="1:32" ht="26.25" customHeight="1">
      <c r="C125" s="108" t="s">
        <v>392</v>
      </c>
      <c r="D125" s="197" t="s">
        <v>415</v>
      </c>
      <c r="E125" s="197"/>
      <c r="F125" s="197"/>
      <c r="G125" s="197"/>
      <c r="H125" s="197"/>
      <c r="I125" s="197"/>
      <c r="J125" s="197"/>
      <c r="K125" s="197"/>
      <c r="L125" s="197"/>
      <c r="M125" s="197"/>
      <c r="N125" s="195"/>
      <c r="O125" s="196"/>
      <c r="P125" s="195"/>
      <c r="Q125" s="196"/>
      <c r="R125" s="195"/>
      <c r="S125" s="196"/>
      <c r="T125" s="195"/>
      <c r="U125" s="196"/>
    </row>
    <row r="126" spans="1:32" ht="36" customHeight="1">
      <c r="C126" s="109" t="s">
        <v>393</v>
      </c>
      <c r="D126" s="202" t="s">
        <v>416</v>
      </c>
      <c r="E126" s="202"/>
      <c r="F126" s="202"/>
      <c r="G126" s="202"/>
      <c r="H126" s="202"/>
      <c r="I126" s="202"/>
      <c r="J126" s="202"/>
      <c r="K126" s="202"/>
      <c r="L126" s="202"/>
      <c r="M126" s="202"/>
      <c r="N126" s="195"/>
      <c r="O126" s="196"/>
      <c r="P126" s="195"/>
      <c r="Q126" s="196"/>
      <c r="R126" s="195"/>
      <c r="S126" s="196"/>
      <c r="T126" s="195"/>
      <c r="U126" s="196"/>
    </row>
    <row r="127" spans="1:32" ht="26.25" customHeight="1">
      <c r="C127" s="96" t="s">
        <v>394</v>
      </c>
      <c r="D127" s="203" t="s">
        <v>417</v>
      </c>
      <c r="E127" s="203"/>
      <c r="F127" s="203"/>
      <c r="G127" s="203"/>
      <c r="H127" s="203"/>
      <c r="I127" s="203"/>
      <c r="J127" s="203"/>
      <c r="K127" s="203"/>
      <c r="L127" s="203"/>
      <c r="M127" s="203"/>
      <c r="N127" s="195"/>
      <c r="O127" s="196"/>
      <c r="P127" s="195"/>
      <c r="Q127" s="196"/>
      <c r="R127" s="195"/>
      <c r="S127" s="196"/>
      <c r="T127" s="195"/>
      <c r="U127" s="196"/>
    </row>
    <row r="128" spans="1:32" ht="26.25" customHeight="1">
      <c r="C128" s="108" t="s">
        <v>395</v>
      </c>
      <c r="D128" s="197" t="s">
        <v>418</v>
      </c>
      <c r="E128" s="197"/>
      <c r="F128" s="197"/>
      <c r="G128" s="197"/>
      <c r="H128" s="197"/>
      <c r="I128" s="197"/>
      <c r="J128" s="197"/>
      <c r="K128" s="197"/>
      <c r="L128" s="197"/>
      <c r="M128" s="197"/>
      <c r="N128" s="195"/>
      <c r="O128" s="196"/>
      <c r="P128" s="195"/>
      <c r="Q128" s="196"/>
      <c r="R128" s="195"/>
      <c r="S128" s="196"/>
      <c r="T128" s="195"/>
      <c r="U128" s="196"/>
    </row>
    <row r="129" spans="1:29" ht="26.25" customHeight="1">
      <c r="C129" s="96" t="s">
        <v>396</v>
      </c>
      <c r="D129" s="197" t="s">
        <v>419</v>
      </c>
      <c r="E129" s="197"/>
      <c r="F129" s="197"/>
      <c r="G129" s="197"/>
      <c r="H129" s="197"/>
      <c r="I129" s="197"/>
      <c r="J129" s="197"/>
      <c r="K129" s="197"/>
      <c r="L129" s="197"/>
      <c r="M129" s="197"/>
      <c r="N129" s="195"/>
      <c r="O129" s="196"/>
      <c r="P129" s="195"/>
      <c r="Q129" s="196"/>
      <c r="R129" s="195"/>
      <c r="S129" s="196"/>
      <c r="T129" s="195"/>
      <c r="U129" s="196"/>
    </row>
    <row r="130" spans="1:29" ht="26.25" customHeight="1">
      <c r="C130" s="96" t="s">
        <v>397</v>
      </c>
      <c r="D130" s="197" t="s">
        <v>420</v>
      </c>
      <c r="E130" s="197"/>
      <c r="F130" s="197"/>
      <c r="G130" s="197"/>
      <c r="H130" s="197"/>
      <c r="I130" s="197"/>
      <c r="J130" s="197"/>
      <c r="K130" s="197"/>
      <c r="L130" s="197"/>
      <c r="M130" s="197"/>
      <c r="N130" s="195"/>
      <c r="O130" s="196"/>
      <c r="P130" s="195"/>
      <c r="Q130" s="196"/>
      <c r="R130" s="195"/>
      <c r="S130" s="196"/>
      <c r="T130" s="195"/>
      <c r="U130" s="196"/>
    </row>
    <row r="131" spans="1:29" ht="26.25" customHeight="1">
      <c r="C131" s="108" t="s">
        <v>398</v>
      </c>
      <c r="D131" s="62" t="s">
        <v>292</v>
      </c>
      <c r="E131" s="62"/>
      <c r="F131" s="62"/>
      <c r="G131" s="62"/>
      <c r="H131" s="200"/>
      <c r="I131" s="201"/>
      <c r="J131" s="201"/>
      <c r="K131" s="201"/>
      <c r="L131" s="201"/>
      <c r="M131" s="64" t="s">
        <v>14</v>
      </c>
      <c r="N131" s="195"/>
      <c r="O131" s="196"/>
      <c r="P131" s="195"/>
      <c r="Q131" s="196"/>
      <c r="R131" s="195"/>
      <c r="S131" s="196"/>
      <c r="T131" s="195"/>
      <c r="U131" s="196"/>
      <c r="AC131" s="128">
        <f>IF(AND(Z131&lt;4,Z131&gt;0),1,0)</f>
        <v>0</v>
      </c>
    </row>
    <row r="133" spans="1:29" s="47" customFormat="1" ht="18">
      <c r="A133" s="117"/>
      <c r="B133" s="1"/>
      <c r="C133" s="47" t="s">
        <v>127</v>
      </c>
      <c r="X133" s="122"/>
      <c r="Z133" s="131"/>
      <c r="AA133" s="131"/>
      <c r="AB133" s="131"/>
      <c r="AC133" s="132"/>
    </row>
    <row r="134" spans="1:29" ht="7.5" customHeight="1">
      <c r="C134" s="46"/>
      <c r="X134" s="118"/>
    </row>
    <row r="135" spans="1:29">
      <c r="D135" s="59" t="s">
        <v>421</v>
      </c>
    </row>
    <row r="136" spans="1:29">
      <c r="D136" s="59" t="s">
        <v>90</v>
      </c>
    </row>
    <row r="137" spans="1:29">
      <c r="D137" s="59" t="s">
        <v>89</v>
      </c>
    </row>
    <row r="138" spans="1:29">
      <c r="D138" s="59" t="s">
        <v>576</v>
      </c>
    </row>
    <row r="139" spans="1:29">
      <c r="D139" s="59" t="s">
        <v>577</v>
      </c>
    </row>
    <row r="140" spans="1:29">
      <c r="D140" s="59" t="s">
        <v>578</v>
      </c>
    </row>
    <row r="142" spans="1:29" s="47" customFormat="1" ht="18">
      <c r="A142" s="117"/>
      <c r="B142" s="1"/>
      <c r="C142" s="47" t="s">
        <v>488</v>
      </c>
      <c r="X142" s="122"/>
      <c r="Z142" s="131"/>
      <c r="AA142" s="131"/>
      <c r="AB142" s="131"/>
      <c r="AC142" s="132"/>
    </row>
    <row r="143" spans="1:29" s="47" customFormat="1" ht="18">
      <c r="A143" s="117"/>
      <c r="B143" s="1"/>
      <c r="C143" s="47" t="s">
        <v>422</v>
      </c>
      <c r="K143" s="163" t="str">
        <f>IF(AC145=1,"※恐れ入りますが、選択は3つまででお願いいたします","")</f>
        <v/>
      </c>
      <c r="L143" s="163"/>
      <c r="M143" s="163"/>
      <c r="N143" s="163"/>
      <c r="O143" s="163"/>
      <c r="P143" s="163"/>
      <c r="Q143" s="163"/>
      <c r="R143" s="163"/>
      <c r="S143" s="163"/>
      <c r="T143" s="163"/>
      <c r="U143" s="163"/>
      <c r="V143" s="163"/>
      <c r="X143" s="122"/>
      <c r="Z143" s="131"/>
      <c r="AA143" s="131"/>
      <c r="AB143" s="131"/>
      <c r="AC143" s="132"/>
    </row>
    <row r="144" spans="1:29" ht="7.5" customHeight="1">
      <c r="C144" s="46"/>
      <c r="X144" s="118"/>
    </row>
    <row r="145" spans="1:29">
      <c r="D145" s="59" t="s">
        <v>423</v>
      </c>
      <c r="AC145" s="128">
        <f>IF(COUNTIF(Z145:Z156,TRUE)&gt;3,1,0)</f>
        <v>0</v>
      </c>
    </row>
    <row r="146" spans="1:29">
      <c r="D146" s="59" t="s">
        <v>424</v>
      </c>
    </row>
    <row r="147" spans="1:29">
      <c r="D147" s="59" t="s">
        <v>425</v>
      </c>
    </row>
    <row r="148" spans="1:29">
      <c r="D148" s="59" t="s">
        <v>426</v>
      </c>
    </row>
    <row r="149" spans="1:29">
      <c r="D149" s="59" t="s">
        <v>427</v>
      </c>
    </row>
    <row r="150" spans="1:29">
      <c r="D150" s="59" t="s">
        <v>428</v>
      </c>
    </row>
    <row r="151" spans="1:29">
      <c r="D151" s="59" t="s">
        <v>429</v>
      </c>
    </row>
    <row r="152" spans="1:29">
      <c r="D152" s="59" t="s">
        <v>430</v>
      </c>
    </row>
    <row r="153" spans="1:29">
      <c r="D153" s="59" t="s">
        <v>431</v>
      </c>
    </row>
    <row r="154" spans="1:29">
      <c r="D154" s="59" t="s">
        <v>96</v>
      </c>
    </row>
    <row r="155" spans="1:29">
      <c r="D155" s="59" t="s">
        <v>97</v>
      </c>
    </row>
    <row r="156" spans="1:29">
      <c r="D156" s="59" t="s">
        <v>535</v>
      </c>
      <c r="I156" s="171"/>
      <c r="J156" s="172"/>
      <c r="K156" s="172"/>
      <c r="L156" s="172"/>
      <c r="M156" s="172"/>
      <c r="N156" s="172"/>
      <c r="O156" s="172"/>
      <c r="P156" s="172"/>
      <c r="Q156" s="172"/>
      <c r="R156" s="172"/>
      <c r="S156" s="172"/>
      <c r="T156" s="172"/>
      <c r="U156" s="172"/>
      <c r="V156" s="45" t="s">
        <v>14</v>
      </c>
    </row>
    <row r="157" spans="1:29" ht="11.25" customHeight="1"/>
    <row r="158" spans="1:29" s="47" customFormat="1" ht="18">
      <c r="A158" s="117"/>
      <c r="B158" s="1"/>
      <c r="C158" s="47" t="s">
        <v>432</v>
      </c>
      <c r="X158" s="122"/>
      <c r="Z158" s="131"/>
      <c r="AA158" s="131"/>
      <c r="AB158" s="131"/>
      <c r="AC158" s="132"/>
    </row>
    <row r="159" spans="1:29" ht="7.5" customHeight="1">
      <c r="C159" s="46"/>
      <c r="X159" s="118"/>
    </row>
    <row r="160" spans="1:29" ht="68.25" customHeight="1">
      <c r="C160" s="204"/>
      <c r="D160" s="205"/>
      <c r="E160" s="205"/>
      <c r="F160" s="205"/>
      <c r="G160" s="205"/>
      <c r="H160" s="205"/>
      <c r="I160" s="205"/>
      <c r="J160" s="205"/>
      <c r="K160" s="205"/>
      <c r="L160" s="205"/>
      <c r="M160" s="205"/>
      <c r="N160" s="205"/>
      <c r="O160" s="205"/>
      <c r="P160" s="205"/>
      <c r="Q160" s="205"/>
      <c r="R160" s="205"/>
      <c r="S160" s="205"/>
      <c r="T160" s="205"/>
      <c r="U160" s="205"/>
      <c r="V160" s="206"/>
    </row>
    <row r="161" spans="1:29" ht="5.25" customHeight="1">
      <c r="C161" s="46"/>
      <c r="X161" s="118"/>
    </row>
    <row r="162" spans="1:29" ht="7.5" customHeight="1">
      <c r="C162" s="46"/>
      <c r="X162" s="118"/>
    </row>
    <row r="163" spans="1:29" s="47" customFormat="1" ht="18">
      <c r="A163" s="117"/>
      <c r="B163" s="1"/>
      <c r="C163" s="47" t="s">
        <v>433</v>
      </c>
      <c r="X163" s="122"/>
      <c r="Z163" s="131"/>
      <c r="AA163" s="131"/>
      <c r="AB163" s="131"/>
      <c r="AC163" s="132"/>
    </row>
    <row r="164" spans="1:29" s="47" customFormat="1" ht="18">
      <c r="A164" s="117"/>
      <c r="B164" s="1"/>
      <c r="C164" s="47" t="s">
        <v>434</v>
      </c>
      <c r="X164" s="122"/>
      <c r="Z164" s="131"/>
      <c r="AA164" s="131"/>
      <c r="AB164" s="131"/>
      <c r="AC164" s="132"/>
    </row>
    <row r="165" spans="1:29" ht="7.5" customHeight="1">
      <c r="C165" s="46"/>
      <c r="X165" s="118"/>
    </row>
    <row r="166" spans="1:29" ht="72.75" customHeight="1">
      <c r="C166" s="204"/>
      <c r="D166" s="205"/>
      <c r="E166" s="205"/>
      <c r="F166" s="205"/>
      <c r="G166" s="205"/>
      <c r="H166" s="205"/>
      <c r="I166" s="205"/>
      <c r="J166" s="205"/>
      <c r="K166" s="205"/>
      <c r="L166" s="205"/>
      <c r="M166" s="205"/>
      <c r="N166" s="205"/>
      <c r="O166" s="205"/>
      <c r="P166" s="205"/>
      <c r="Q166" s="205"/>
      <c r="R166" s="205"/>
      <c r="S166" s="205"/>
      <c r="T166" s="205"/>
      <c r="U166" s="205"/>
      <c r="V166" s="206"/>
    </row>
    <row r="168" spans="1:29" s="47" customFormat="1" ht="18">
      <c r="A168" s="117"/>
      <c r="B168" s="1"/>
      <c r="C168" s="47" t="s">
        <v>128</v>
      </c>
      <c r="X168" s="122"/>
      <c r="Z168" s="131"/>
      <c r="AA168" s="131"/>
      <c r="AB168" s="131"/>
      <c r="AC168" s="132"/>
    </row>
    <row r="169" spans="1:29" ht="7.5" customHeight="1">
      <c r="C169" s="46"/>
      <c r="X169" s="118"/>
    </row>
    <row r="170" spans="1:29">
      <c r="D170" s="59" t="s">
        <v>435</v>
      </c>
      <c r="AC170" s="128">
        <f>IF(Z170=5,1,0)</f>
        <v>0</v>
      </c>
    </row>
    <row r="171" spans="1:29">
      <c r="D171" s="59" t="s">
        <v>436</v>
      </c>
    </row>
    <row r="172" spans="1:29">
      <c r="D172" s="59" t="s">
        <v>437</v>
      </c>
    </row>
    <row r="173" spans="1:29">
      <c r="D173" s="59" t="s">
        <v>438</v>
      </c>
    </row>
    <row r="174" spans="1:29">
      <c r="D174" s="59" t="s">
        <v>536</v>
      </c>
      <c r="I174" s="171"/>
      <c r="J174" s="172"/>
      <c r="K174" s="172"/>
      <c r="L174" s="172"/>
      <c r="M174" s="172"/>
      <c r="N174" s="172"/>
      <c r="O174" s="172"/>
      <c r="P174" s="172"/>
      <c r="Q174" s="172"/>
      <c r="R174" s="172"/>
      <c r="S174" s="172"/>
      <c r="T174" s="172"/>
      <c r="U174" s="172"/>
      <c r="V174" s="45" t="s">
        <v>14</v>
      </c>
    </row>
    <row r="176" spans="1:29" s="47" customFormat="1" ht="18">
      <c r="A176" s="117"/>
      <c r="B176" s="1"/>
      <c r="C176" s="47" t="s">
        <v>132</v>
      </c>
      <c r="X176" s="122"/>
      <c r="Z176" s="131"/>
      <c r="AA176" s="131"/>
      <c r="AB176" s="131"/>
      <c r="AC176" s="132"/>
    </row>
    <row r="177" spans="1:24" ht="7.5" customHeight="1">
      <c r="C177" s="46"/>
      <c r="X177" s="118"/>
    </row>
    <row r="178" spans="1:24" ht="50.25" customHeight="1">
      <c r="A178" s="112"/>
      <c r="B178" s="45"/>
      <c r="C178" s="173" t="s">
        <v>489</v>
      </c>
      <c r="D178" s="174"/>
      <c r="E178" s="174"/>
      <c r="F178" s="174"/>
      <c r="G178" s="174"/>
      <c r="H178" s="174"/>
      <c r="I178" s="174"/>
      <c r="J178" s="174"/>
      <c r="K178" s="174"/>
      <c r="L178" s="175"/>
      <c r="M178" s="198" t="s">
        <v>440</v>
      </c>
      <c r="N178" s="199"/>
      <c r="O178" s="198" t="s">
        <v>441</v>
      </c>
      <c r="P178" s="199"/>
      <c r="Q178" s="198" t="s">
        <v>442</v>
      </c>
      <c r="R178" s="199"/>
      <c r="S178" s="198" t="s">
        <v>443</v>
      </c>
      <c r="T178" s="199"/>
      <c r="U178" s="198" t="s">
        <v>444</v>
      </c>
      <c r="V178" s="199"/>
      <c r="X178" s="112"/>
    </row>
    <row r="179" spans="1:24" ht="26.25" customHeight="1">
      <c r="A179" s="112"/>
      <c r="B179" s="45"/>
      <c r="C179" s="96" t="s">
        <v>233</v>
      </c>
      <c r="D179" s="197" t="s">
        <v>215</v>
      </c>
      <c r="E179" s="197"/>
      <c r="F179" s="197"/>
      <c r="G179" s="197"/>
      <c r="H179" s="197"/>
      <c r="I179" s="197"/>
      <c r="J179" s="197"/>
      <c r="K179" s="197"/>
      <c r="L179" s="217"/>
      <c r="M179" s="195"/>
      <c r="N179" s="196"/>
      <c r="O179" s="195"/>
      <c r="P179" s="196"/>
      <c r="Q179" s="195"/>
      <c r="R179" s="196"/>
      <c r="S179" s="195"/>
      <c r="T179" s="196"/>
      <c r="U179" s="195"/>
      <c r="V179" s="196"/>
      <c r="X179" s="112"/>
    </row>
    <row r="180" spans="1:24" ht="26.25" customHeight="1">
      <c r="A180" s="112"/>
      <c r="B180" s="45"/>
      <c r="C180" s="96" t="s">
        <v>234</v>
      </c>
      <c r="D180" s="197" t="s">
        <v>216</v>
      </c>
      <c r="E180" s="197"/>
      <c r="F180" s="197"/>
      <c r="G180" s="197"/>
      <c r="H180" s="197"/>
      <c r="I180" s="197"/>
      <c r="J180" s="197"/>
      <c r="K180" s="197"/>
      <c r="L180" s="217"/>
      <c r="M180" s="195"/>
      <c r="N180" s="196"/>
      <c r="O180" s="195"/>
      <c r="P180" s="196"/>
      <c r="Q180" s="195"/>
      <c r="R180" s="196"/>
      <c r="S180" s="195"/>
      <c r="T180" s="196"/>
      <c r="U180" s="195"/>
      <c r="V180" s="196"/>
      <c r="X180" s="112"/>
    </row>
    <row r="181" spans="1:24" ht="26.25" customHeight="1">
      <c r="A181" s="112"/>
      <c r="B181" s="45"/>
      <c r="C181" s="96" t="s">
        <v>235</v>
      </c>
      <c r="D181" s="197" t="s">
        <v>439</v>
      </c>
      <c r="E181" s="197"/>
      <c r="F181" s="197"/>
      <c r="G181" s="197"/>
      <c r="H181" s="197"/>
      <c r="I181" s="197"/>
      <c r="J181" s="197"/>
      <c r="K181" s="197"/>
      <c r="L181" s="217"/>
      <c r="M181" s="195"/>
      <c r="N181" s="196"/>
      <c r="O181" s="195"/>
      <c r="P181" s="196"/>
      <c r="Q181" s="195"/>
      <c r="R181" s="196"/>
      <c r="S181" s="195"/>
      <c r="T181" s="196"/>
      <c r="U181" s="195"/>
      <c r="V181" s="196"/>
      <c r="X181" s="112"/>
    </row>
    <row r="182" spans="1:24" ht="26.25" customHeight="1">
      <c r="A182" s="112"/>
      <c r="B182" s="45"/>
      <c r="C182" s="96" t="s">
        <v>236</v>
      </c>
      <c r="D182" s="197" t="s">
        <v>218</v>
      </c>
      <c r="E182" s="197"/>
      <c r="F182" s="197"/>
      <c r="G182" s="197"/>
      <c r="H182" s="197"/>
      <c r="I182" s="197"/>
      <c r="J182" s="197"/>
      <c r="K182" s="197"/>
      <c r="L182" s="217"/>
      <c r="M182" s="195"/>
      <c r="N182" s="196"/>
      <c r="O182" s="195"/>
      <c r="P182" s="196"/>
      <c r="Q182" s="195"/>
      <c r="R182" s="196"/>
      <c r="S182" s="195"/>
      <c r="T182" s="196"/>
      <c r="U182" s="195"/>
      <c r="V182" s="196"/>
      <c r="X182" s="112"/>
    </row>
    <row r="183" spans="1:24" ht="26.25" customHeight="1">
      <c r="A183" s="112"/>
      <c r="B183" s="45"/>
      <c r="C183" s="96" t="s">
        <v>237</v>
      </c>
      <c r="D183" s="197" t="s">
        <v>219</v>
      </c>
      <c r="E183" s="197"/>
      <c r="F183" s="197"/>
      <c r="G183" s="197"/>
      <c r="H183" s="197"/>
      <c r="I183" s="197"/>
      <c r="J183" s="197"/>
      <c r="K183" s="197"/>
      <c r="L183" s="217"/>
      <c r="M183" s="195"/>
      <c r="N183" s="196"/>
      <c r="O183" s="195"/>
      <c r="P183" s="196"/>
      <c r="Q183" s="195"/>
      <c r="R183" s="196"/>
      <c r="S183" s="195"/>
      <c r="T183" s="196"/>
      <c r="U183" s="195"/>
      <c r="V183" s="196"/>
      <c r="X183" s="112"/>
    </row>
    <row r="184" spans="1:24" ht="26.25" customHeight="1">
      <c r="A184" s="112"/>
      <c r="B184" s="45"/>
      <c r="C184" s="96" t="s">
        <v>238</v>
      </c>
      <c r="D184" s="197" t="s">
        <v>220</v>
      </c>
      <c r="E184" s="197"/>
      <c r="F184" s="197"/>
      <c r="G184" s="197"/>
      <c r="H184" s="197"/>
      <c r="I184" s="197"/>
      <c r="J184" s="197"/>
      <c r="K184" s="197"/>
      <c r="L184" s="217"/>
      <c r="M184" s="195"/>
      <c r="N184" s="196"/>
      <c r="O184" s="195"/>
      <c r="P184" s="196"/>
      <c r="Q184" s="195"/>
      <c r="R184" s="196"/>
      <c r="S184" s="195"/>
      <c r="T184" s="196"/>
      <c r="U184" s="195"/>
      <c r="V184" s="196"/>
      <c r="X184" s="112"/>
    </row>
    <row r="185" spans="1:24" ht="26.25" customHeight="1">
      <c r="A185" s="112"/>
      <c r="B185" s="45"/>
      <c r="C185" s="96" t="s">
        <v>239</v>
      </c>
      <c r="D185" s="197" t="s">
        <v>221</v>
      </c>
      <c r="E185" s="197"/>
      <c r="F185" s="197"/>
      <c r="G185" s="197"/>
      <c r="H185" s="197"/>
      <c r="I185" s="197"/>
      <c r="J185" s="197"/>
      <c r="K185" s="197"/>
      <c r="L185" s="217"/>
      <c r="M185" s="195"/>
      <c r="N185" s="196"/>
      <c r="O185" s="195"/>
      <c r="P185" s="196"/>
      <c r="Q185" s="195"/>
      <c r="R185" s="196"/>
      <c r="S185" s="195"/>
      <c r="T185" s="196"/>
      <c r="U185" s="195"/>
      <c r="V185" s="196"/>
      <c r="X185" s="112"/>
    </row>
    <row r="186" spans="1:24" ht="26.25" customHeight="1">
      <c r="A186" s="112"/>
      <c r="B186" s="45"/>
      <c r="C186" s="96" t="s">
        <v>240</v>
      </c>
      <c r="D186" s="197" t="s">
        <v>222</v>
      </c>
      <c r="E186" s="197"/>
      <c r="F186" s="197"/>
      <c r="G186" s="197"/>
      <c r="H186" s="197"/>
      <c r="I186" s="197"/>
      <c r="J186" s="197"/>
      <c r="K186" s="197"/>
      <c r="L186" s="217"/>
      <c r="M186" s="195"/>
      <c r="N186" s="196"/>
      <c r="O186" s="195"/>
      <c r="P186" s="196"/>
      <c r="Q186" s="195"/>
      <c r="R186" s="196"/>
      <c r="S186" s="195"/>
      <c r="T186" s="196"/>
      <c r="U186" s="195"/>
      <c r="V186" s="196"/>
      <c r="X186" s="112"/>
    </row>
    <row r="187" spans="1:24" ht="26.25" customHeight="1">
      <c r="A187" s="112"/>
      <c r="B187" s="45"/>
      <c r="C187" s="96" t="s">
        <v>241</v>
      </c>
      <c r="D187" s="197" t="s">
        <v>223</v>
      </c>
      <c r="E187" s="197"/>
      <c r="F187" s="197"/>
      <c r="G187" s="197"/>
      <c r="H187" s="197"/>
      <c r="I187" s="197"/>
      <c r="J187" s="197"/>
      <c r="K187" s="197"/>
      <c r="L187" s="217"/>
      <c r="M187" s="195"/>
      <c r="N187" s="196"/>
      <c r="O187" s="195"/>
      <c r="P187" s="196"/>
      <c r="Q187" s="195"/>
      <c r="R187" s="196"/>
      <c r="S187" s="195"/>
      <c r="T187" s="196"/>
      <c r="U187" s="195"/>
      <c r="V187" s="196"/>
      <c r="X187" s="112"/>
    </row>
    <row r="188" spans="1:24" ht="26.25" customHeight="1">
      <c r="A188" s="112"/>
      <c r="B188" s="45"/>
      <c r="C188" s="96" t="s">
        <v>242</v>
      </c>
      <c r="D188" s="197" t="s">
        <v>224</v>
      </c>
      <c r="E188" s="197"/>
      <c r="F188" s="197"/>
      <c r="G188" s="197"/>
      <c r="H188" s="197"/>
      <c r="I188" s="197"/>
      <c r="J188" s="197"/>
      <c r="K188" s="197"/>
      <c r="L188" s="217"/>
      <c r="M188" s="195"/>
      <c r="N188" s="196"/>
      <c r="O188" s="195"/>
      <c r="P188" s="196"/>
      <c r="Q188" s="195"/>
      <c r="R188" s="196"/>
      <c r="S188" s="195"/>
      <c r="T188" s="196"/>
      <c r="U188" s="195"/>
      <c r="V188" s="196"/>
      <c r="X188" s="112"/>
    </row>
    <row r="189" spans="1:24" ht="26.25" customHeight="1">
      <c r="A189" s="112"/>
      <c r="B189" s="45"/>
      <c r="C189" s="96" t="s">
        <v>243</v>
      </c>
      <c r="D189" s="197" t="s">
        <v>225</v>
      </c>
      <c r="E189" s="197"/>
      <c r="F189" s="197"/>
      <c r="G189" s="197"/>
      <c r="H189" s="197"/>
      <c r="I189" s="197"/>
      <c r="J189" s="197"/>
      <c r="K189" s="197"/>
      <c r="L189" s="217"/>
      <c r="M189" s="195"/>
      <c r="N189" s="196"/>
      <c r="O189" s="195"/>
      <c r="P189" s="196"/>
      <c r="Q189" s="195"/>
      <c r="R189" s="196"/>
      <c r="S189" s="195"/>
      <c r="T189" s="196"/>
      <c r="U189" s="195"/>
      <c r="V189" s="196"/>
      <c r="X189" s="112"/>
    </row>
    <row r="190" spans="1:24" ht="26.25" customHeight="1">
      <c r="A190" s="112"/>
      <c r="B190" s="45"/>
      <c r="C190" s="96" t="s">
        <v>244</v>
      </c>
      <c r="D190" s="197" t="s">
        <v>226</v>
      </c>
      <c r="E190" s="197"/>
      <c r="F190" s="197"/>
      <c r="G190" s="197"/>
      <c r="H190" s="197"/>
      <c r="I190" s="197"/>
      <c r="J190" s="197"/>
      <c r="K190" s="197"/>
      <c r="L190" s="217"/>
      <c r="M190" s="195"/>
      <c r="N190" s="196"/>
      <c r="O190" s="195"/>
      <c r="P190" s="196"/>
      <c r="Q190" s="195"/>
      <c r="R190" s="196"/>
      <c r="S190" s="195"/>
      <c r="T190" s="196"/>
      <c r="U190" s="195"/>
      <c r="V190" s="196"/>
      <c r="X190" s="112"/>
    </row>
    <row r="191" spans="1:24" ht="26.25" customHeight="1">
      <c r="A191" s="112"/>
      <c r="B191" s="45"/>
      <c r="C191" s="96" t="s">
        <v>245</v>
      </c>
      <c r="D191" s="197" t="s">
        <v>227</v>
      </c>
      <c r="E191" s="197"/>
      <c r="F191" s="197"/>
      <c r="G191" s="197"/>
      <c r="H191" s="197"/>
      <c r="I191" s="197"/>
      <c r="J191" s="197"/>
      <c r="K191" s="197"/>
      <c r="L191" s="217"/>
      <c r="M191" s="195"/>
      <c r="N191" s="196"/>
      <c r="O191" s="195"/>
      <c r="P191" s="196"/>
      <c r="Q191" s="195"/>
      <c r="R191" s="196"/>
      <c r="S191" s="195"/>
      <c r="T191" s="196"/>
      <c r="U191" s="195"/>
      <c r="V191" s="196"/>
      <c r="X191" s="112"/>
    </row>
    <row r="192" spans="1:24" ht="26.25" customHeight="1">
      <c r="A192" s="112"/>
      <c r="B192" s="45"/>
      <c r="C192" s="96" t="s">
        <v>246</v>
      </c>
      <c r="D192" s="197" t="s">
        <v>228</v>
      </c>
      <c r="E192" s="197"/>
      <c r="F192" s="197"/>
      <c r="G192" s="197"/>
      <c r="H192" s="197"/>
      <c r="I192" s="197"/>
      <c r="J192" s="197"/>
      <c r="K192" s="197"/>
      <c r="L192" s="217"/>
      <c r="M192" s="195"/>
      <c r="N192" s="196"/>
      <c r="O192" s="195"/>
      <c r="P192" s="196"/>
      <c r="Q192" s="195"/>
      <c r="R192" s="196"/>
      <c r="S192" s="195"/>
      <c r="T192" s="196"/>
      <c r="U192" s="195"/>
      <c r="V192" s="196"/>
      <c r="X192" s="112"/>
    </row>
    <row r="193" spans="1:29" ht="26.25" customHeight="1">
      <c r="A193" s="112"/>
      <c r="B193" s="45"/>
      <c r="C193" s="96" t="s">
        <v>247</v>
      </c>
      <c r="D193" s="197" t="s">
        <v>229</v>
      </c>
      <c r="E193" s="197"/>
      <c r="F193" s="197"/>
      <c r="G193" s="197"/>
      <c r="H193" s="197"/>
      <c r="I193" s="197"/>
      <c r="J193" s="197"/>
      <c r="K193" s="197"/>
      <c r="L193" s="217"/>
      <c r="M193" s="195"/>
      <c r="N193" s="196"/>
      <c r="O193" s="195"/>
      <c r="P193" s="196"/>
      <c r="Q193" s="195"/>
      <c r="R193" s="196"/>
      <c r="S193" s="195"/>
      <c r="T193" s="196"/>
      <c r="U193" s="195"/>
      <c r="V193" s="196"/>
      <c r="X193" s="112"/>
    </row>
    <row r="194" spans="1:29" ht="26.25" customHeight="1">
      <c r="A194" s="112"/>
      <c r="B194" s="45"/>
      <c r="C194" s="96" t="s">
        <v>248</v>
      </c>
      <c r="D194" s="62" t="s">
        <v>292</v>
      </c>
      <c r="E194" s="62"/>
      <c r="F194" s="62"/>
      <c r="G194" s="62"/>
      <c r="H194" s="220"/>
      <c r="I194" s="221"/>
      <c r="J194" s="221"/>
      <c r="K194" s="221"/>
      <c r="L194" s="64" t="s">
        <v>14</v>
      </c>
      <c r="M194" s="195"/>
      <c r="N194" s="196"/>
      <c r="O194" s="195"/>
      <c r="P194" s="196"/>
      <c r="Q194" s="195"/>
      <c r="R194" s="196"/>
      <c r="S194" s="195"/>
      <c r="T194" s="196"/>
      <c r="U194" s="195"/>
      <c r="V194" s="196"/>
      <c r="X194" s="112"/>
      <c r="AC194" s="128">
        <f>IF(AND(Z194&gt;0,Z194&lt;5),1,0)</f>
        <v>0</v>
      </c>
    </row>
    <row r="196" spans="1:29" ht="7.5" customHeight="1">
      <c r="C196" s="46"/>
      <c r="X196" s="118"/>
    </row>
    <row r="197" spans="1:29" s="47" customFormat="1" ht="18">
      <c r="A197" s="117"/>
      <c r="B197" s="1"/>
      <c r="C197" s="47" t="s">
        <v>445</v>
      </c>
      <c r="X197" s="122"/>
      <c r="Z197" s="131"/>
      <c r="AA197" s="131"/>
      <c r="AB197" s="131"/>
      <c r="AC197" s="132"/>
    </row>
    <row r="198" spans="1:29" s="47" customFormat="1" ht="18.75" customHeight="1">
      <c r="A198" s="117"/>
      <c r="B198" s="1"/>
      <c r="C198" s="47" t="s">
        <v>446</v>
      </c>
      <c r="M198" s="163" t="str">
        <f>IF(AC200=1,"※恐れ入りますが、選択は3つまででお願いいたします","")</f>
        <v/>
      </c>
      <c r="N198" s="163"/>
      <c r="O198" s="163"/>
      <c r="P198" s="163"/>
      <c r="Q198" s="163"/>
      <c r="R198" s="163"/>
      <c r="S198" s="163"/>
      <c r="T198" s="163"/>
      <c r="U198" s="163"/>
      <c r="V198" s="163"/>
      <c r="X198" s="122"/>
      <c r="Z198" s="131"/>
      <c r="AA198" s="131"/>
      <c r="AB198" s="131"/>
      <c r="AC198" s="132"/>
    </row>
    <row r="199" spans="1:29" ht="7.5" customHeight="1">
      <c r="C199" s="46"/>
      <c r="X199" s="118"/>
    </row>
    <row r="200" spans="1:29">
      <c r="D200" s="79">
        <v>1</v>
      </c>
      <c r="E200" s="48" t="s">
        <v>458</v>
      </c>
      <c r="AC200" s="128">
        <f>IF(COUNTIF(Z200:Z217,TRUE)&gt;3,1,0)</f>
        <v>0</v>
      </c>
    </row>
    <row r="201" spans="1:29">
      <c r="D201" s="79">
        <v>2</v>
      </c>
      <c r="E201" s="48" t="s">
        <v>459</v>
      </c>
    </row>
    <row r="202" spans="1:29">
      <c r="D202" s="79">
        <v>3</v>
      </c>
      <c r="E202" s="48" t="s">
        <v>447</v>
      </c>
    </row>
    <row r="203" spans="1:29">
      <c r="D203" s="79">
        <v>4</v>
      </c>
      <c r="E203" s="48" t="s">
        <v>460</v>
      </c>
    </row>
    <row r="204" spans="1:29">
      <c r="D204" s="79">
        <v>5</v>
      </c>
      <c r="E204" s="48" t="s">
        <v>448</v>
      </c>
    </row>
    <row r="205" spans="1:29">
      <c r="D205" s="79">
        <v>6</v>
      </c>
      <c r="E205" s="48" t="s">
        <v>449</v>
      </c>
    </row>
    <row r="206" spans="1:29">
      <c r="D206" s="79">
        <v>7</v>
      </c>
      <c r="E206" s="48" t="s">
        <v>450</v>
      </c>
    </row>
    <row r="207" spans="1:29">
      <c r="D207" s="79">
        <v>8</v>
      </c>
      <c r="E207" s="48" t="s">
        <v>451</v>
      </c>
    </row>
    <row r="208" spans="1:29">
      <c r="D208" s="79">
        <v>9</v>
      </c>
      <c r="E208" s="48" t="s">
        <v>452</v>
      </c>
    </row>
    <row r="209" spans="1:29">
      <c r="D209" s="79">
        <v>10</v>
      </c>
      <c r="E209" s="48" t="s">
        <v>453</v>
      </c>
    </row>
    <row r="210" spans="1:29">
      <c r="D210" s="79">
        <v>11</v>
      </c>
      <c r="E210" s="48" t="s">
        <v>454</v>
      </c>
    </row>
    <row r="211" spans="1:29">
      <c r="D211" s="79">
        <v>12</v>
      </c>
      <c r="E211" s="48" t="s">
        <v>461</v>
      </c>
    </row>
    <row r="212" spans="1:29">
      <c r="D212" s="79">
        <v>13</v>
      </c>
      <c r="E212" s="48" t="s">
        <v>455</v>
      </c>
    </row>
    <row r="213" spans="1:29">
      <c r="D213" s="79">
        <v>14</v>
      </c>
      <c r="E213" s="48" t="s">
        <v>456</v>
      </c>
    </row>
    <row r="214" spans="1:29">
      <c r="D214" s="79">
        <v>15</v>
      </c>
      <c r="E214" s="48" t="s">
        <v>457</v>
      </c>
    </row>
    <row r="215" spans="1:29">
      <c r="D215" s="79">
        <v>16</v>
      </c>
      <c r="E215" s="48" t="s">
        <v>462</v>
      </c>
    </row>
    <row r="216" spans="1:29">
      <c r="D216" s="79">
        <v>17</v>
      </c>
      <c r="E216" s="48" t="s">
        <v>463</v>
      </c>
    </row>
    <row r="217" spans="1:29">
      <c r="D217" s="79">
        <v>18</v>
      </c>
      <c r="E217" s="48" t="s">
        <v>464</v>
      </c>
      <c r="I217" s="171"/>
      <c r="J217" s="172"/>
      <c r="K217" s="172"/>
      <c r="L217" s="172"/>
      <c r="M217" s="172"/>
      <c r="N217" s="172"/>
      <c r="O217" s="172"/>
      <c r="P217" s="172"/>
      <c r="Q217" s="172"/>
      <c r="R217" s="172"/>
      <c r="S217" s="172"/>
      <c r="T217" s="172"/>
      <c r="U217" s="172"/>
      <c r="V217" s="45" t="s">
        <v>14</v>
      </c>
    </row>
    <row r="219" spans="1:29">
      <c r="C219" s="47" t="s">
        <v>129</v>
      </c>
    </row>
    <row r="220" spans="1:29" ht="7.5" customHeight="1">
      <c r="C220" s="46"/>
      <c r="X220" s="118"/>
    </row>
    <row r="221" spans="1:29" ht="105.75" customHeight="1">
      <c r="C221" s="204"/>
      <c r="D221" s="205"/>
      <c r="E221" s="205"/>
      <c r="F221" s="205"/>
      <c r="G221" s="205"/>
      <c r="H221" s="205"/>
      <c r="I221" s="205"/>
      <c r="J221" s="205"/>
      <c r="K221" s="205"/>
      <c r="L221" s="205"/>
      <c r="M221" s="205"/>
      <c r="N221" s="205"/>
      <c r="O221" s="205"/>
      <c r="P221" s="205"/>
      <c r="Q221" s="205"/>
      <c r="R221" s="205"/>
      <c r="S221" s="205"/>
      <c r="T221" s="205"/>
      <c r="U221" s="205"/>
      <c r="V221" s="206"/>
    </row>
    <row r="223" spans="1:29" ht="7.5" customHeight="1">
      <c r="C223" s="46"/>
      <c r="X223" s="118"/>
    </row>
    <row r="224" spans="1:29" s="47" customFormat="1" ht="18">
      <c r="A224" s="117"/>
      <c r="B224" s="1"/>
      <c r="C224" s="47" t="s">
        <v>130</v>
      </c>
      <c r="X224" s="122"/>
      <c r="Z224" s="131"/>
      <c r="AA224" s="131"/>
      <c r="AB224" s="131"/>
      <c r="AC224" s="132"/>
    </row>
    <row r="225" spans="1:24" ht="7.5" customHeight="1">
      <c r="C225" s="46"/>
      <c r="X225" s="118"/>
    </row>
    <row r="226" spans="1:24" ht="50.25" customHeight="1">
      <c r="A226" s="112"/>
      <c r="B226" s="45"/>
      <c r="C226" s="78"/>
      <c r="D226" s="78"/>
      <c r="E226" s="78"/>
      <c r="F226" s="78"/>
      <c r="G226" s="78"/>
      <c r="H226" s="78"/>
      <c r="I226" s="78"/>
      <c r="J226" s="78"/>
      <c r="K226" s="78"/>
      <c r="L226" s="78"/>
      <c r="M226" s="198" t="s">
        <v>490</v>
      </c>
      <c r="N226" s="199"/>
      <c r="O226" s="198" t="s">
        <v>493</v>
      </c>
      <c r="P226" s="199"/>
      <c r="Q226" s="198" t="s">
        <v>491</v>
      </c>
      <c r="R226" s="199"/>
      <c r="S226" s="198" t="s">
        <v>83</v>
      </c>
      <c r="T226" s="199"/>
      <c r="U226" s="198" t="s">
        <v>492</v>
      </c>
      <c r="V226" s="199"/>
      <c r="X226" s="112"/>
    </row>
    <row r="227" spans="1:24" ht="29.25" customHeight="1">
      <c r="A227" s="112"/>
      <c r="B227" s="45"/>
      <c r="C227" s="80">
        <v>1</v>
      </c>
      <c r="D227" s="218" t="s">
        <v>465</v>
      </c>
      <c r="E227" s="218"/>
      <c r="F227" s="218"/>
      <c r="G227" s="218"/>
      <c r="H227" s="218"/>
      <c r="I227" s="218"/>
      <c r="J227" s="218"/>
      <c r="K227" s="218"/>
      <c r="L227" s="219"/>
      <c r="M227" s="195"/>
      <c r="N227" s="196"/>
      <c r="O227" s="195"/>
      <c r="P227" s="196"/>
      <c r="Q227" s="195"/>
      <c r="R227" s="196"/>
      <c r="S227" s="195"/>
      <c r="T227" s="196"/>
      <c r="U227" s="195"/>
      <c r="V227" s="196"/>
      <c r="X227" s="112"/>
    </row>
    <row r="228" spans="1:24" ht="29.25" customHeight="1">
      <c r="A228" s="112"/>
      <c r="B228" s="45"/>
      <c r="C228" s="80">
        <v>2</v>
      </c>
      <c r="D228" s="218" t="s">
        <v>466</v>
      </c>
      <c r="E228" s="218"/>
      <c r="F228" s="218"/>
      <c r="G228" s="218"/>
      <c r="H228" s="218"/>
      <c r="I228" s="218"/>
      <c r="J228" s="218"/>
      <c r="K228" s="218"/>
      <c r="L228" s="219"/>
      <c r="M228" s="195"/>
      <c r="N228" s="196"/>
      <c r="O228" s="195"/>
      <c r="P228" s="196"/>
      <c r="Q228" s="195"/>
      <c r="R228" s="196"/>
      <c r="S228" s="195"/>
      <c r="T228" s="196"/>
      <c r="U228" s="195"/>
      <c r="V228" s="196"/>
      <c r="X228" s="112"/>
    </row>
    <row r="229" spans="1:24" ht="29.25" customHeight="1">
      <c r="A229" s="112"/>
      <c r="B229" s="45"/>
      <c r="C229" s="80">
        <v>3</v>
      </c>
      <c r="D229" s="218" t="s">
        <v>467</v>
      </c>
      <c r="E229" s="218"/>
      <c r="F229" s="218"/>
      <c r="G229" s="218"/>
      <c r="H229" s="218"/>
      <c r="I229" s="218"/>
      <c r="J229" s="218"/>
      <c r="K229" s="218"/>
      <c r="L229" s="219"/>
      <c r="M229" s="195"/>
      <c r="N229" s="196"/>
      <c r="O229" s="195"/>
      <c r="P229" s="196"/>
      <c r="Q229" s="195"/>
      <c r="R229" s="196"/>
      <c r="S229" s="195"/>
      <c r="T229" s="196"/>
      <c r="U229" s="195"/>
      <c r="V229" s="196"/>
      <c r="X229" s="112"/>
    </row>
    <row r="230" spans="1:24" ht="29.25" customHeight="1">
      <c r="A230" s="112"/>
      <c r="B230" s="45"/>
      <c r="C230" s="80">
        <v>4</v>
      </c>
      <c r="D230" s="218" t="s">
        <v>468</v>
      </c>
      <c r="E230" s="218"/>
      <c r="F230" s="218"/>
      <c r="G230" s="218"/>
      <c r="H230" s="218"/>
      <c r="I230" s="218"/>
      <c r="J230" s="218"/>
      <c r="K230" s="218"/>
      <c r="L230" s="219"/>
      <c r="M230" s="195"/>
      <c r="N230" s="196"/>
      <c r="O230" s="195"/>
      <c r="P230" s="196"/>
      <c r="Q230" s="195"/>
      <c r="R230" s="196"/>
      <c r="S230" s="195"/>
      <c r="T230" s="196"/>
      <c r="U230" s="195"/>
      <c r="V230" s="196"/>
      <c r="X230" s="112"/>
    </row>
    <row r="231" spans="1:24" ht="29.25" customHeight="1">
      <c r="A231" s="112"/>
      <c r="B231" s="45"/>
      <c r="C231" s="80">
        <v>5</v>
      </c>
      <c r="D231" s="218" t="s">
        <v>469</v>
      </c>
      <c r="E231" s="218"/>
      <c r="F231" s="218"/>
      <c r="G231" s="218"/>
      <c r="H231" s="218"/>
      <c r="I231" s="218"/>
      <c r="J231" s="218"/>
      <c r="K231" s="218"/>
      <c r="L231" s="219"/>
      <c r="M231" s="195"/>
      <c r="N231" s="196"/>
      <c r="O231" s="195"/>
      <c r="P231" s="196"/>
      <c r="Q231" s="195"/>
      <c r="R231" s="196"/>
      <c r="S231" s="195"/>
      <c r="T231" s="196"/>
      <c r="U231" s="195"/>
      <c r="V231" s="196"/>
      <c r="X231" s="112"/>
    </row>
    <row r="232" spans="1:24" ht="29.25" customHeight="1">
      <c r="A232" s="112"/>
      <c r="B232" s="45"/>
      <c r="C232" s="80">
        <v>6</v>
      </c>
      <c r="D232" s="218" t="s">
        <v>470</v>
      </c>
      <c r="E232" s="218"/>
      <c r="F232" s="218"/>
      <c r="G232" s="218"/>
      <c r="H232" s="218"/>
      <c r="I232" s="218"/>
      <c r="J232" s="218"/>
      <c r="K232" s="218"/>
      <c r="L232" s="219"/>
      <c r="M232" s="195"/>
      <c r="N232" s="196"/>
      <c r="O232" s="195"/>
      <c r="P232" s="196"/>
      <c r="Q232" s="195"/>
      <c r="R232" s="196"/>
      <c r="S232" s="195"/>
      <c r="T232" s="196"/>
      <c r="U232" s="195"/>
      <c r="V232" s="196"/>
      <c r="X232" s="112"/>
    </row>
    <row r="233" spans="1:24" ht="29.25" customHeight="1">
      <c r="A233" s="112"/>
      <c r="B233" s="45"/>
      <c r="C233" s="80">
        <v>7</v>
      </c>
      <c r="D233" s="218" t="s">
        <v>471</v>
      </c>
      <c r="E233" s="218"/>
      <c r="F233" s="218"/>
      <c r="G233" s="218"/>
      <c r="H233" s="218"/>
      <c r="I233" s="218"/>
      <c r="J233" s="218"/>
      <c r="K233" s="218"/>
      <c r="L233" s="219"/>
      <c r="M233" s="195"/>
      <c r="N233" s="196"/>
      <c r="O233" s="195"/>
      <c r="P233" s="196"/>
      <c r="Q233" s="195"/>
      <c r="R233" s="196"/>
      <c r="S233" s="195"/>
      <c r="T233" s="196"/>
      <c r="U233" s="195"/>
      <c r="V233" s="196"/>
      <c r="X233" s="112"/>
    </row>
    <row r="234" spans="1:24" ht="29.25" customHeight="1">
      <c r="A234" s="112"/>
      <c r="B234" s="45"/>
      <c r="C234" s="80">
        <v>8</v>
      </c>
      <c r="D234" s="218" t="s">
        <v>472</v>
      </c>
      <c r="E234" s="218"/>
      <c r="F234" s="218"/>
      <c r="G234" s="218"/>
      <c r="H234" s="218"/>
      <c r="I234" s="218"/>
      <c r="J234" s="218"/>
      <c r="K234" s="218"/>
      <c r="L234" s="219"/>
      <c r="M234" s="195"/>
      <c r="N234" s="196"/>
      <c r="O234" s="195"/>
      <c r="P234" s="196"/>
      <c r="Q234" s="195"/>
      <c r="R234" s="196"/>
      <c r="S234" s="195"/>
      <c r="T234" s="196"/>
      <c r="U234" s="195"/>
      <c r="V234" s="196"/>
      <c r="X234" s="112"/>
    </row>
    <row r="235" spans="1:24" ht="29.25" customHeight="1">
      <c r="A235" s="112"/>
      <c r="B235" s="45"/>
      <c r="C235" s="80">
        <v>9</v>
      </c>
      <c r="D235" s="218" t="s">
        <v>473</v>
      </c>
      <c r="E235" s="218"/>
      <c r="F235" s="218"/>
      <c r="G235" s="218"/>
      <c r="H235" s="218"/>
      <c r="I235" s="218"/>
      <c r="J235" s="218"/>
      <c r="K235" s="218"/>
      <c r="L235" s="219"/>
      <c r="M235" s="195"/>
      <c r="N235" s="196"/>
      <c r="O235" s="195"/>
      <c r="P235" s="196"/>
      <c r="Q235" s="195"/>
      <c r="R235" s="196"/>
      <c r="S235" s="195"/>
      <c r="T235" s="196"/>
      <c r="U235" s="195"/>
      <c r="V235" s="196"/>
      <c r="X235" s="112"/>
    </row>
    <row r="236" spans="1:24" ht="29.25" customHeight="1">
      <c r="A236" s="112"/>
      <c r="B236" s="45"/>
      <c r="C236" s="80">
        <v>10</v>
      </c>
      <c r="D236" s="218" t="s">
        <v>474</v>
      </c>
      <c r="E236" s="218"/>
      <c r="F236" s="218"/>
      <c r="G236" s="218"/>
      <c r="H236" s="218"/>
      <c r="I236" s="218"/>
      <c r="J236" s="218"/>
      <c r="K236" s="218"/>
      <c r="L236" s="219"/>
      <c r="M236" s="195"/>
      <c r="N236" s="196"/>
      <c r="O236" s="195"/>
      <c r="P236" s="196"/>
      <c r="Q236" s="195"/>
      <c r="R236" s="196"/>
      <c r="S236" s="195"/>
      <c r="T236" s="196"/>
      <c r="U236" s="195"/>
      <c r="V236" s="196"/>
      <c r="X236" s="112"/>
    </row>
    <row r="237" spans="1:24" ht="29.25" customHeight="1">
      <c r="A237" s="112"/>
      <c r="B237" s="45"/>
      <c r="C237" s="80">
        <v>11</v>
      </c>
      <c r="D237" s="218" t="s">
        <v>475</v>
      </c>
      <c r="E237" s="218"/>
      <c r="F237" s="218"/>
      <c r="G237" s="218"/>
      <c r="H237" s="218"/>
      <c r="I237" s="218"/>
      <c r="J237" s="218"/>
      <c r="K237" s="218"/>
      <c r="L237" s="219"/>
      <c r="M237" s="195"/>
      <c r="N237" s="196"/>
      <c r="O237" s="195"/>
      <c r="P237" s="196"/>
      <c r="Q237" s="195"/>
      <c r="R237" s="196"/>
      <c r="S237" s="195"/>
      <c r="T237" s="196"/>
      <c r="U237" s="195"/>
      <c r="V237" s="196"/>
      <c r="X237" s="112"/>
    </row>
    <row r="238" spans="1:24" ht="29.25" customHeight="1">
      <c r="A238" s="112"/>
      <c r="B238" s="45"/>
      <c r="C238" s="80">
        <v>12</v>
      </c>
      <c r="D238" s="218" t="s">
        <v>476</v>
      </c>
      <c r="E238" s="218"/>
      <c r="F238" s="218"/>
      <c r="G238" s="218"/>
      <c r="H238" s="218"/>
      <c r="I238" s="218"/>
      <c r="J238" s="218"/>
      <c r="K238" s="218"/>
      <c r="L238" s="219"/>
      <c r="M238" s="195"/>
      <c r="N238" s="196"/>
      <c r="O238" s="195"/>
      <c r="P238" s="196"/>
      <c r="Q238" s="195"/>
      <c r="R238" s="196"/>
      <c r="S238" s="195"/>
      <c r="T238" s="196"/>
      <c r="U238" s="195"/>
      <c r="V238" s="196"/>
      <c r="X238" s="112"/>
    </row>
    <row r="239" spans="1:24" ht="29.25" customHeight="1">
      <c r="A239" s="112"/>
      <c r="B239" s="45"/>
      <c r="C239" s="80">
        <v>13</v>
      </c>
      <c r="D239" s="218" t="s">
        <v>477</v>
      </c>
      <c r="E239" s="218"/>
      <c r="F239" s="218"/>
      <c r="G239" s="218"/>
      <c r="H239" s="218"/>
      <c r="I239" s="218"/>
      <c r="J239" s="218"/>
      <c r="K239" s="218"/>
      <c r="L239" s="219"/>
      <c r="M239" s="195"/>
      <c r="N239" s="196"/>
      <c r="O239" s="195"/>
      <c r="P239" s="196"/>
      <c r="Q239" s="195"/>
      <c r="R239" s="196"/>
      <c r="S239" s="195"/>
      <c r="T239" s="196"/>
      <c r="U239" s="195"/>
      <c r="V239" s="196"/>
      <c r="X239" s="112"/>
    </row>
    <row r="240" spans="1:24" ht="29.25" customHeight="1">
      <c r="A240" s="112"/>
      <c r="B240" s="45"/>
      <c r="C240" s="80">
        <v>14</v>
      </c>
      <c r="D240" s="218" t="s">
        <v>478</v>
      </c>
      <c r="E240" s="218"/>
      <c r="F240" s="218"/>
      <c r="G240" s="218"/>
      <c r="H240" s="218"/>
      <c r="I240" s="218"/>
      <c r="J240" s="218"/>
      <c r="K240" s="218"/>
      <c r="L240" s="219"/>
      <c r="M240" s="195"/>
      <c r="N240" s="196"/>
      <c r="O240" s="195"/>
      <c r="P240" s="196"/>
      <c r="Q240" s="195"/>
      <c r="R240" s="196"/>
      <c r="S240" s="195"/>
      <c r="T240" s="196"/>
      <c r="U240" s="195"/>
      <c r="V240" s="196"/>
      <c r="X240" s="112"/>
    </row>
    <row r="241" spans="1:24" ht="29.25" customHeight="1">
      <c r="A241" s="112"/>
      <c r="B241" s="45"/>
      <c r="C241" s="80">
        <v>15</v>
      </c>
      <c r="D241" s="218" t="s">
        <v>479</v>
      </c>
      <c r="E241" s="218"/>
      <c r="F241" s="218"/>
      <c r="G241" s="218"/>
      <c r="H241" s="218"/>
      <c r="I241" s="218"/>
      <c r="J241" s="218"/>
      <c r="K241" s="218"/>
      <c r="L241" s="219"/>
      <c r="M241" s="195"/>
      <c r="N241" s="196"/>
      <c r="O241" s="195"/>
      <c r="P241" s="196"/>
      <c r="Q241" s="195"/>
      <c r="R241" s="196"/>
      <c r="S241" s="195"/>
      <c r="T241" s="196"/>
      <c r="U241" s="195"/>
      <c r="V241" s="196"/>
      <c r="X241" s="112"/>
    </row>
    <row r="242" spans="1:24" ht="29.25" customHeight="1">
      <c r="A242" s="112"/>
      <c r="B242" s="45"/>
      <c r="C242" s="80">
        <v>16</v>
      </c>
      <c r="D242" s="218" t="s">
        <v>480</v>
      </c>
      <c r="E242" s="218"/>
      <c r="F242" s="218"/>
      <c r="G242" s="218"/>
      <c r="H242" s="218"/>
      <c r="I242" s="218"/>
      <c r="J242" s="218"/>
      <c r="K242" s="218"/>
      <c r="L242" s="219"/>
      <c r="M242" s="195"/>
      <c r="N242" s="196"/>
      <c r="O242" s="195"/>
      <c r="P242" s="196"/>
      <c r="Q242" s="195"/>
      <c r="R242" s="196"/>
      <c r="S242" s="195"/>
      <c r="T242" s="196"/>
      <c r="U242" s="195"/>
      <c r="V242" s="196"/>
      <c r="X242" s="112"/>
    </row>
    <row r="243" spans="1:24" ht="29.25" customHeight="1">
      <c r="A243" s="112"/>
      <c r="B243" s="45"/>
      <c r="C243" s="80">
        <v>17</v>
      </c>
      <c r="D243" s="218" t="s">
        <v>494</v>
      </c>
      <c r="E243" s="218"/>
      <c r="F243" s="218"/>
      <c r="G243" s="218"/>
      <c r="H243" s="218"/>
      <c r="I243" s="218"/>
      <c r="J243" s="218"/>
      <c r="K243" s="218"/>
      <c r="L243" s="219" t="s">
        <v>14</v>
      </c>
      <c r="M243" s="195"/>
      <c r="N243" s="196"/>
      <c r="O243" s="195"/>
      <c r="P243" s="196"/>
      <c r="Q243" s="195"/>
      <c r="R243" s="196"/>
      <c r="S243" s="195"/>
      <c r="T243" s="196"/>
      <c r="U243" s="195"/>
      <c r="V243" s="196"/>
    </row>
    <row r="245" spans="1:24">
      <c r="A245" s="112"/>
      <c r="B245" s="45"/>
      <c r="C245" s="44" t="s">
        <v>481</v>
      </c>
    </row>
    <row r="246" spans="1:24" ht="7.5" customHeight="1">
      <c r="A246" s="112"/>
      <c r="B246" s="45"/>
      <c r="C246" s="46"/>
      <c r="X246" s="118"/>
    </row>
    <row r="247" spans="1:24" ht="97.5" customHeight="1">
      <c r="A247" s="112"/>
      <c r="B247" s="45"/>
      <c r="C247" s="204"/>
      <c r="D247" s="205"/>
      <c r="E247" s="205"/>
      <c r="F247" s="205"/>
      <c r="G247" s="205"/>
      <c r="H247" s="205"/>
      <c r="I247" s="205"/>
      <c r="J247" s="205"/>
      <c r="K247" s="205"/>
      <c r="L247" s="205"/>
      <c r="M247" s="205"/>
      <c r="N247" s="205"/>
      <c r="O247" s="205"/>
      <c r="P247" s="205"/>
      <c r="Q247" s="205"/>
      <c r="R247" s="205"/>
      <c r="S247" s="205"/>
      <c r="T247" s="205"/>
      <c r="U247" s="205"/>
      <c r="V247" s="206"/>
    </row>
    <row r="249" spans="1:24" ht="7.5" customHeight="1">
      <c r="C249" s="46"/>
      <c r="X249" s="118"/>
    </row>
    <row r="250" spans="1:24">
      <c r="A250" s="112"/>
      <c r="B250" s="45"/>
      <c r="C250" s="47" t="s">
        <v>133</v>
      </c>
    </row>
    <row r="251" spans="1:24" ht="7.5" customHeight="1">
      <c r="A251" s="112"/>
      <c r="B251" s="45"/>
      <c r="C251" s="46"/>
      <c r="X251" s="118"/>
    </row>
    <row r="252" spans="1:24" ht="35.25" customHeight="1">
      <c r="A252" s="112"/>
      <c r="B252" s="45"/>
      <c r="C252" s="204"/>
      <c r="D252" s="205"/>
      <c r="E252" s="205"/>
      <c r="F252" s="205"/>
      <c r="G252" s="205"/>
      <c r="H252" s="205"/>
      <c r="I252" s="205"/>
      <c r="J252" s="205"/>
      <c r="K252" s="205"/>
      <c r="L252" s="205"/>
      <c r="M252" s="205"/>
      <c r="N252" s="205"/>
      <c r="O252" s="205"/>
      <c r="P252" s="205"/>
      <c r="Q252" s="205"/>
      <c r="R252" s="205"/>
      <c r="S252" s="205"/>
      <c r="T252" s="205"/>
      <c r="U252" s="205"/>
      <c r="V252" s="206"/>
    </row>
    <row r="254" spans="1:24">
      <c r="A254" s="112"/>
      <c r="B254" s="45"/>
      <c r="C254" s="47" t="s">
        <v>131</v>
      </c>
    </row>
    <row r="255" spans="1:24" ht="7.5" customHeight="1">
      <c r="A255" s="112"/>
      <c r="B255" s="45"/>
      <c r="C255" s="46"/>
      <c r="X255" s="118"/>
    </row>
    <row r="256" spans="1:24" ht="35.25" customHeight="1">
      <c r="A256" s="112"/>
      <c r="B256" s="45"/>
      <c r="C256" s="204"/>
      <c r="D256" s="205"/>
      <c r="E256" s="205"/>
      <c r="F256" s="205"/>
      <c r="G256" s="205"/>
      <c r="H256" s="205"/>
      <c r="I256" s="205"/>
      <c r="J256" s="205"/>
      <c r="K256" s="205"/>
      <c r="L256" s="205"/>
      <c r="M256" s="205"/>
      <c r="N256" s="205"/>
      <c r="O256" s="205"/>
      <c r="P256" s="205"/>
      <c r="Q256" s="205"/>
      <c r="R256" s="205"/>
      <c r="S256" s="205"/>
      <c r="T256" s="205"/>
      <c r="U256" s="205"/>
      <c r="V256" s="206"/>
    </row>
    <row r="257" spans="1:29" ht="7.5" customHeight="1">
      <c r="A257" s="112"/>
      <c r="B257" s="45"/>
      <c r="C257" s="46"/>
      <c r="X257" s="118"/>
    </row>
    <row r="259" spans="1:29" s="47" customFormat="1" ht="18">
      <c r="A259" s="117"/>
      <c r="B259" s="1"/>
      <c r="C259" s="47" t="s">
        <v>15</v>
      </c>
      <c r="X259" s="122"/>
      <c r="Z259" s="131"/>
      <c r="AA259" s="131"/>
      <c r="AB259" s="131"/>
      <c r="AC259" s="132"/>
    </row>
    <row r="260" spans="1:29" s="47" customFormat="1" ht="7.5" customHeight="1">
      <c r="A260" s="117"/>
      <c r="B260" s="1"/>
      <c r="C260" s="81"/>
      <c r="X260" s="119"/>
      <c r="Z260" s="131"/>
      <c r="AA260" s="131"/>
      <c r="AB260" s="131"/>
      <c r="AC260" s="132"/>
    </row>
    <row r="261" spans="1:29" s="47" customFormat="1" ht="103.5" customHeight="1">
      <c r="A261" s="117"/>
      <c r="B261" s="1"/>
      <c r="C261" s="222" t="s">
        <v>178</v>
      </c>
      <c r="D261" s="222"/>
      <c r="E261" s="222"/>
      <c r="F261" s="222"/>
      <c r="G261" s="222"/>
      <c r="H261" s="222"/>
      <c r="I261" s="222"/>
      <c r="J261" s="222"/>
      <c r="K261" s="222"/>
      <c r="L261" s="222"/>
      <c r="M261" s="222"/>
      <c r="N261" s="222"/>
      <c r="O261" s="222"/>
      <c r="P261" s="222"/>
      <c r="Q261" s="222"/>
      <c r="R261" s="222"/>
      <c r="S261" s="222"/>
      <c r="T261" s="222"/>
      <c r="U261" s="222"/>
      <c r="V261" s="222"/>
      <c r="X261" s="122"/>
      <c r="Z261" s="131"/>
      <c r="AA261" s="131"/>
      <c r="AB261" s="131"/>
      <c r="AC261" s="132"/>
    </row>
  </sheetData>
  <sheetProtection sheet="1" selectLockedCells="1"/>
  <mergeCells count="336">
    <mergeCell ref="I217:U217"/>
    <mergeCell ref="I174:U174"/>
    <mergeCell ref="H194:K194"/>
    <mergeCell ref="C247:V247"/>
    <mergeCell ref="C252:V252"/>
    <mergeCell ref="C256:V256"/>
    <mergeCell ref="C261:V261"/>
    <mergeCell ref="M242:N242"/>
    <mergeCell ref="O242:P242"/>
    <mergeCell ref="Q242:R242"/>
    <mergeCell ref="S242:T242"/>
    <mergeCell ref="U242:V242"/>
    <mergeCell ref="M243:N243"/>
    <mergeCell ref="O243:P243"/>
    <mergeCell ref="Q243:R243"/>
    <mergeCell ref="S243:T243"/>
    <mergeCell ref="U243:V243"/>
    <mergeCell ref="D242:L242"/>
    <mergeCell ref="D243:L243"/>
    <mergeCell ref="D240:L240"/>
    <mergeCell ref="M240:N240"/>
    <mergeCell ref="O240:P240"/>
    <mergeCell ref="Q240:R240"/>
    <mergeCell ref="S240:T240"/>
    <mergeCell ref="U240:V240"/>
    <mergeCell ref="D241:L241"/>
    <mergeCell ref="M241:N241"/>
    <mergeCell ref="O241:P241"/>
    <mergeCell ref="Q241:R241"/>
    <mergeCell ref="S241:T241"/>
    <mergeCell ref="U241:V241"/>
    <mergeCell ref="D238:L238"/>
    <mergeCell ref="M238:N238"/>
    <mergeCell ref="O238:P238"/>
    <mergeCell ref="Q238:R238"/>
    <mergeCell ref="S238:T238"/>
    <mergeCell ref="U238:V238"/>
    <mergeCell ref="D239:L239"/>
    <mergeCell ref="M239:N239"/>
    <mergeCell ref="O239:P239"/>
    <mergeCell ref="Q239:R239"/>
    <mergeCell ref="S239:T239"/>
    <mergeCell ref="U239:V239"/>
    <mergeCell ref="D236:L236"/>
    <mergeCell ref="M236:N236"/>
    <mergeCell ref="O236:P236"/>
    <mergeCell ref="Q236:R236"/>
    <mergeCell ref="S236:T236"/>
    <mergeCell ref="U236:V236"/>
    <mergeCell ref="D237:L237"/>
    <mergeCell ref="M237:N237"/>
    <mergeCell ref="O237:P237"/>
    <mergeCell ref="Q237:R237"/>
    <mergeCell ref="S237:T237"/>
    <mergeCell ref="U237:V237"/>
    <mergeCell ref="D234:L234"/>
    <mergeCell ref="M234:N234"/>
    <mergeCell ref="O234:P234"/>
    <mergeCell ref="Q234:R234"/>
    <mergeCell ref="S234:T234"/>
    <mergeCell ref="U234:V234"/>
    <mergeCell ref="D235:L235"/>
    <mergeCell ref="M235:N235"/>
    <mergeCell ref="O235:P235"/>
    <mergeCell ref="Q235:R235"/>
    <mergeCell ref="S235:T235"/>
    <mergeCell ref="U235:V235"/>
    <mergeCell ref="D232:L232"/>
    <mergeCell ref="M232:N232"/>
    <mergeCell ref="O232:P232"/>
    <mergeCell ref="Q232:R232"/>
    <mergeCell ref="S232:T232"/>
    <mergeCell ref="U232:V232"/>
    <mergeCell ref="D233:L233"/>
    <mergeCell ref="M233:N233"/>
    <mergeCell ref="O233:P233"/>
    <mergeCell ref="Q233:R233"/>
    <mergeCell ref="S233:T233"/>
    <mergeCell ref="U233:V233"/>
    <mergeCell ref="D230:L230"/>
    <mergeCell ref="M230:N230"/>
    <mergeCell ref="O230:P230"/>
    <mergeCell ref="Q230:R230"/>
    <mergeCell ref="S230:T230"/>
    <mergeCell ref="U230:V230"/>
    <mergeCell ref="D231:L231"/>
    <mergeCell ref="M231:N231"/>
    <mergeCell ref="O231:P231"/>
    <mergeCell ref="Q231:R231"/>
    <mergeCell ref="S231:T231"/>
    <mergeCell ref="U231:V231"/>
    <mergeCell ref="D228:L228"/>
    <mergeCell ref="M228:N228"/>
    <mergeCell ref="O228:P228"/>
    <mergeCell ref="Q228:R228"/>
    <mergeCell ref="S228:T228"/>
    <mergeCell ref="U228:V228"/>
    <mergeCell ref="D229:L229"/>
    <mergeCell ref="M229:N229"/>
    <mergeCell ref="O229:P229"/>
    <mergeCell ref="Q229:R229"/>
    <mergeCell ref="S229:T229"/>
    <mergeCell ref="U229:V229"/>
    <mergeCell ref="C221:V221"/>
    <mergeCell ref="M226:N226"/>
    <mergeCell ref="O226:P226"/>
    <mergeCell ref="Q226:R226"/>
    <mergeCell ref="S226:T226"/>
    <mergeCell ref="U226:V226"/>
    <mergeCell ref="D227:L227"/>
    <mergeCell ref="M227:N227"/>
    <mergeCell ref="O227:P227"/>
    <mergeCell ref="Q227:R227"/>
    <mergeCell ref="S227:T227"/>
    <mergeCell ref="U227:V227"/>
    <mergeCell ref="Q192:R192"/>
    <mergeCell ref="S192:T192"/>
    <mergeCell ref="U192:V192"/>
    <mergeCell ref="M193:N193"/>
    <mergeCell ref="O193:P193"/>
    <mergeCell ref="Q193:R193"/>
    <mergeCell ref="S193:T193"/>
    <mergeCell ref="U193:V193"/>
    <mergeCell ref="M194:N194"/>
    <mergeCell ref="O194:P194"/>
    <mergeCell ref="Q194:R194"/>
    <mergeCell ref="S194:T194"/>
    <mergeCell ref="U194:V194"/>
    <mergeCell ref="U188:V188"/>
    <mergeCell ref="D188:L188"/>
    <mergeCell ref="D189:L189"/>
    <mergeCell ref="D190:L190"/>
    <mergeCell ref="D191:L191"/>
    <mergeCell ref="D192:L192"/>
    <mergeCell ref="D193:L193"/>
    <mergeCell ref="M189:N189"/>
    <mergeCell ref="O189:P189"/>
    <mergeCell ref="Q189:R189"/>
    <mergeCell ref="S189:T189"/>
    <mergeCell ref="U189:V189"/>
    <mergeCell ref="M190:N190"/>
    <mergeCell ref="O190:P190"/>
    <mergeCell ref="Q190:R190"/>
    <mergeCell ref="S190:T190"/>
    <mergeCell ref="U190:V190"/>
    <mergeCell ref="M191:N191"/>
    <mergeCell ref="O191:P191"/>
    <mergeCell ref="Q191:R191"/>
    <mergeCell ref="S191:T191"/>
    <mergeCell ref="U191:V191"/>
    <mergeCell ref="M192:N192"/>
    <mergeCell ref="O192:P192"/>
    <mergeCell ref="M188:N188"/>
    <mergeCell ref="O188:P188"/>
    <mergeCell ref="Q188:R188"/>
    <mergeCell ref="S188:T188"/>
    <mergeCell ref="D179:L179"/>
    <mergeCell ref="D180:L180"/>
    <mergeCell ref="D181:L181"/>
    <mergeCell ref="D182:L182"/>
    <mergeCell ref="D183:L183"/>
    <mergeCell ref="D184:L184"/>
    <mergeCell ref="D185:L185"/>
    <mergeCell ref="D186:L186"/>
    <mergeCell ref="D187:L187"/>
    <mergeCell ref="M186:N186"/>
    <mergeCell ref="O186:P186"/>
    <mergeCell ref="Q186:R186"/>
    <mergeCell ref="S186:T186"/>
    <mergeCell ref="M187:N187"/>
    <mergeCell ref="O187:P187"/>
    <mergeCell ref="Q187:R187"/>
    <mergeCell ref="S187:T187"/>
    <mergeCell ref="M182:N182"/>
    <mergeCell ref="O182:P182"/>
    <mergeCell ref="Q182:R182"/>
    <mergeCell ref="U186:V186"/>
    <mergeCell ref="U187:V187"/>
    <mergeCell ref="M184:N184"/>
    <mergeCell ref="O184:P184"/>
    <mergeCell ref="Q184:R184"/>
    <mergeCell ref="S184:T184"/>
    <mergeCell ref="M185:N185"/>
    <mergeCell ref="O185:P185"/>
    <mergeCell ref="Q185:R185"/>
    <mergeCell ref="S185:T185"/>
    <mergeCell ref="U184:V184"/>
    <mergeCell ref="U185:V185"/>
    <mergeCell ref="S182:T182"/>
    <mergeCell ref="M183:N183"/>
    <mergeCell ref="O183:P183"/>
    <mergeCell ref="Q183:R183"/>
    <mergeCell ref="S183:T183"/>
    <mergeCell ref="U182:V182"/>
    <mergeCell ref="U183:V183"/>
    <mergeCell ref="M180:N180"/>
    <mergeCell ref="O180:P180"/>
    <mergeCell ref="Q180:R180"/>
    <mergeCell ref="S180:T180"/>
    <mergeCell ref="M181:N181"/>
    <mergeCell ref="O181:P181"/>
    <mergeCell ref="Q181:R181"/>
    <mergeCell ref="S181:T181"/>
    <mergeCell ref="U180:V180"/>
    <mergeCell ref="U181:V181"/>
    <mergeCell ref="C160:V160"/>
    <mergeCell ref="C166:V166"/>
    <mergeCell ref="M178:N178"/>
    <mergeCell ref="O178:P178"/>
    <mergeCell ref="Q178:R178"/>
    <mergeCell ref="S178:T178"/>
    <mergeCell ref="M179:N179"/>
    <mergeCell ref="O179:P179"/>
    <mergeCell ref="Q179:R179"/>
    <mergeCell ref="S179:T179"/>
    <mergeCell ref="U178:V178"/>
    <mergeCell ref="U179:V179"/>
    <mergeCell ref="C178:L178"/>
    <mergeCell ref="Q7:S7"/>
    <mergeCell ref="T7:V7"/>
    <mergeCell ref="C7:M7"/>
    <mergeCell ref="D8:M8"/>
    <mergeCell ref="D9:M9"/>
    <mergeCell ref="D10:M10"/>
    <mergeCell ref="N7:P7"/>
    <mergeCell ref="D11:M11"/>
    <mergeCell ref="D12:M12"/>
    <mergeCell ref="D13:M13"/>
    <mergeCell ref="D14:M14"/>
    <mergeCell ref="D15:M15"/>
    <mergeCell ref="D16:M16"/>
    <mergeCell ref="D17:M17"/>
    <mergeCell ref="D19:M19"/>
    <mergeCell ref="C44:V44"/>
    <mergeCell ref="P94:Q94"/>
    <mergeCell ref="N94:O94"/>
    <mergeCell ref="C23:V23"/>
    <mergeCell ref="C56:V56"/>
    <mergeCell ref="C94:M94"/>
    <mergeCell ref="R94:S94"/>
    <mergeCell ref="T94:U94"/>
    <mergeCell ref="H18:L18"/>
    <mergeCell ref="I30:U30"/>
    <mergeCell ref="I80:U80"/>
    <mergeCell ref="I53:U53"/>
    <mergeCell ref="I67:U67"/>
    <mergeCell ref="R98:S98"/>
    <mergeCell ref="R99:S99"/>
    <mergeCell ref="R100:S100"/>
    <mergeCell ref="D122:M122"/>
    <mergeCell ref="N100:O100"/>
    <mergeCell ref="N99:O99"/>
    <mergeCell ref="N95:O95"/>
    <mergeCell ref="N96:O96"/>
    <mergeCell ref="N97:O97"/>
    <mergeCell ref="D95:M95"/>
    <mergeCell ref="D96:M96"/>
    <mergeCell ref="D97:M97"/>
    <mergeCell ref="D98:M98"/>
    <mergeCell ref="R122:S122"/>
    <mergeCell ref="P100:Q100"/>
    <mergeCell ref="C121:M121"/>
    <mergeCell ref="N121:O121"/>
    <mergeCell ref="D99:M99"/>
    <mergeCell ref="N130:O130"/>
    <mergeCell ref="P130:Q130"/>
    <mergeCell ref="R130:S130"/>
    <mergeCell ref="T130:U130"/>
    <mergeCell ref="C116:V116"/>
    <mergeCell ref="T95:U95"/>
    <mergeCell ref="T129:U129"/>
    <mergeCell ref="P97:Q97"/>
    <mergeCell ref="P98:Q98"/>
    <mergeCell ref="T96:U96"/>
    <mergeCell ref="D123:M123"/>
    <mergeCell ref="N123:O123"/>
    <mergeCell ref="P123:Q123"/>
    <mergeCell ref="R123:S123"/>
    <mergeCell ref="T123:U123"/>
    <mergeCell ref="T99:U99"/>
    <mergeCell ref="T97:U97"/>
    <mergeCell ref="T98:U98"/>
    <mergeCell ref="T121:U121"/>
    <mergeCell ref="H100:L100"/>
    <mergeCell ref="I110:U110"/>
    <mergeCell ref="T122:U122"/>
    <mergeCell ref="R96:S96"/>
    <mergeCell ref="R97:S97"/>
    <mergeCell ref="R126:S126"/>
    <mergeCell ref="T126:U126"/>
    <mergeCell ref="T100:U100"/>
    <mergeCell ref="K143:V143"/>
    <mergeCell ref="N122:O122"/>
    <mergeCell ref="P122:Q122"/>
    <mergeCell ref="N131:O131"/>
    <mergeCell ref="P131:Q131"/>
    <mergeCell ref="R131:S131"/>
    <mergeCell ref="T131:U131"/>
    <mergeCell ref="D127:M127"/>
    <mergeCell ref="N127:O127"/>
    <mergeCell ref="P127:Q127"/>
    <mergeCell ref="R127:S127"/>
    <mergeCell ref="T127:U127"/>
    <mergeCell ref="D128:M128"/>
    <mergeCell ref="N128:O128"/>
    <mergeCell ref="P128:Q128"/>
    <mergeCell ref="R128:S128"/>
    <mergeCell ref="T128:U128"/>
    <mergeCell ref="D129:M129"/>
    <mergeCell ref="N129:O129"/>
    <mergeCell ref="P129:Q129"/>
    <mergeCell ref="D130:M130"/>
    <mergeCell ref="M198:V198"/>
    <mergeCell ref="P99:Q99"/>
    <mergeCell ref="P95:Q95"/>
    <mergeCell ref="P96:Q96"/>
    <mergeCell ref="D124:M124"/>
    <mergeCell ref="N124:O124"/>
    <mergeCell ref="P124:Q124"/>
    <mergeCell ref="R124:S124"/>
    <mergeCell ref="T124:U124"/>
    <mergeCell ref="D125:M125"/>
    <mergeCell ref="N125:O125"/>
    <mergeCell ref="P125:Q125"/>
    <mergeCell ref="R125:S125"/>
    <mergeCell ref="T125:U125"/>
    <mergeCell ref="N98:O98"/>
    <mergeCell ref="P121:Q121"/>
    <mergeCell ref="R121:S121"/>
    <mergeCell ref="R95:S95"/>
    <mergeCell ref="R129:S129"/>
    <mergeCell ref="H131:L131"/>
    <mergeCell ref="I156:U156"/>
    <mergeCell ref="D126:M126"/>
    <mergeCell ref="N126:O126"/>
    <mergeCell ref="P126:Q126"/>
  </mergeCells>
  <phoneticPr fontId="1"/>
  <conditionalFormatting sqref="H18:L18">
    <cfRule type="expression" dxfId="14" priority="3">
      <formula>$AC$18=0</formula>
    </cfRule>
  </conditionalFormatting>
  <conditionalFormatting sqref="I30:U30">
    <cfRule type="expression" dxfId="13" priority="14">
      <formula>$Z$30=FALSE</formula>
    </cfRule>
  </conditionalFormatting>
  <conditionalFormatting sqref="I53:U53">
    <cfRule type="expression" dxfId="12" priority="13">
      <formula>$Z$53=FALSE</formula>
    </cfRule>
  </conditionalFormatting>
  <conditionalFormatting sqref="I67:U67">
    <cfRule type="expression" dxfId="11" priority="12">
      <formula>$Z$67=FALSE</formula>
    </cfRule>
  </conditionalFormatting>
  <conditionalFormatting sqref="I80:U80">
    <cfRule type="expression" dxfId="10" priority="11">
      <formula>$Z$80=FALSE</formula>
    </cfRule>
  </conditionalFormatting>
  <conditionalFormatting sqref="H100:L100">
    <cfRule type="expression" dxfId="9" priority="10">
      <formula>$AC$100=0</formula>
    </cfRule>
  </conditionalFormatting>
  <conditionalFormatting sqref="I110:U110">
    <cfRule type="expression" dxfId="8" priority="9">
      <formula>$Z$110=FALSE</formula>
    </cfRule>
  </conditionalFormatting>
  <conditionalFormatting sqref="H131:L131">
    <cfRule type="expression" dxfId="7" priority="8">
      <formula>$AC$131=0</formula>
    </cfRule>
  </conditionalFormatting>
  <conditionalFormatting sqref="I156:U156">
    <cfRule type="expression" dxfId="6" priority="7">
      <formula>$Z$156=FALSE</formula>
    </cfRule>
  </conditionalFormatting>
  <conditionalFormatting sqref="I174:U174">
    <cfRule type="expression" dxfId="5" priority="6">
      <formula>$AC$170=0</formula>
    </cfRule>
  </conditionalFormatting>
  <conditionalFormatting sqref="H194:K194">
    <cfRule type="expression" dxfId="4" priority="5">
      <formula>$AC$194=0</formula>
    </cfRule>
  </conditionalFormatting>
  <conditionalFormatting sqref="I217:U217">
    <cfRule type="expression" dxfId="3" priority="4">
      <formula>$Z$217=FALSE</formula>
    </cfRule>
  </conditionalFormatting>
  <conditionalFormatting sqref="H18:L18 C23 I30 C44 I53 I67 I80 H100 I110 C116 H131 I156 C160 C166 I174 H194 I217 C221 C247 C252 C256">
    <cfRule type="containsBlanks" dxfId="2" priority="15">
      <formula>LEN(TRIM(C18))=0</formula>
    </cfRule>
  </conditionalFormatting>
  <conditionalFormatting sqref="C44:V44">
    <cfRule type="expression" dxfId="1" priority="2">
      <formula>$AC$36=0</formula>
    </cfRule>
  </conditionalFormatting>
  <conditionalFormatting sqref="C60:C67 C74:C80">
    <cfRule type="expression" dxfId="0" priority="1">
      <formula>$AC$49=0</formula>
    </cfRule>
  </conditionalFormatting>
  <printOptions horizontalCentered="1"/>
  <pageMargins left="0.70866141732283472" right="0.70866141732283472" top="0.74803149606299213" bottom="0.74803149606299213" header="0.31496062992125984" footer="0.31496062992125984"/>
  <pageSetup paperSize="9" scale="87" firstPageNumber="7" fitToHeight="0" orientation="portrait" useFirstPageNumber="1" r:id="rId1"/>
  <headerFooter>
    <oddFooter xml:space="preserve">&amp;C&amp;9&amp;P </oddFooter>
  </headerFooter>
  <rowBreaks count="7" manualBreakCount="7">
    <brk id="39" max="16383" man="1"/>
    <brk id="84" max="16383" man="1"/>
    <brk id="117" max="16383" man="1"/>
    <brk id="161" max="16383" man="1"/>
    <brk id="195" max="16383" man="1"/>
    <brk id="222" max="16383" man="1"/>
    <brk id="2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57150</xdr:colOff>
                    <xdr:row>7</xdr:row>
                    <xdr:rowOff>9525</xdr:rowOff>
                  </from>
                  <to>
                    <xdr:col>14</xdr:col>
                    <xdr:colOff>304800</xdr:colOff>
                    <xdr:row>7</xdr:row>
                    <xdr:rowOff>209550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47625</xdr:colOff>
                    <xdr:row>8</xdr:row>
                    <xdr:rowOff>19050</xdr:rowOff>
                  </from>
                  <to>
                    <xdr:col>14</xdr:col>
                    <xdr:colOff>295275</xdr:colOff>
                    <xdr:row>8</xdr:row>
                    <xdr:rowOff>219075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57150</xdr:colOff>
                    <xdr:row>9</xdr:row>
                    <xdr:rowOff>9525</xdr:rowOff>
                  </from>
                  <to>
                    <xdr:col>14</xdr:col>
                    <xdr:colOff>304800</xdr:colOff>
                    <xdr:row>9</xdr:row>
                    <xdr:rowOff>209550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57150</xdr:colOff>
                    <xdr:row>10</xdr:row>
                    <xdr:rowOff>133350</xdr:rowOff>
                  </from>
                  <to>
                    <xdr:col>14</xdr:col>
                    <xdr:colOff>304800</xdr:colOff>
                    <xdr:row>10</xdr:row>
                    <xdr:rowOff>333375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47625</xdr:colOff>
                    <xdr:row>11</xdr:row>
                    <xdr:rowOff>19050</xdr:rowOff>
                  </from>
                  <to>
                    <xdr:col>14</xdr:col>
                    <xdr:colOff>295275</xdr:colOff>
                    <xdr:row>11</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47625</xdr:colOff>
                    <xdr:row>12</xdr:row>
                    <xdr:rowOff>19050</xdr:rowOff>
                  </from>
                  <to>
                    <xdr:col>14</xdr:col>
                    <xdr:colOff>295275</xdr:colOff>
                    <xdr:row>12</xdr:row>
                    <xdr:rowOff>219075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14</xdr:col>
                    <xdr:colOff>47625</xdr:colOff>
                    <xdr:row>13</xdr:row>
                    <xdr:rowOff>19050</xdr:rowOff>
                  </from>
                  <to>
                    <xdr:col>14</xdr:col>
                    <xdr:colOff>295275</xdr:colOff>
                    <xdr:row>13</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47625</xdr:colOff>
                    <xdr:row>14</xdr:row>
                    <xdr:rowOff>19050</xdr:rowOff>
                  </from>
                  <to>
                    <xdr:col>14</xdr:col>
                    <xdr:colOff>295275</xdr:colOff>
                    <xdr:row>14</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14</xdr:col>
                    <xdr:colOff>47625</xdr:colOff>
                    <xdr:row>15</xdr:row>
                    <xdr:rowOff>19050</xdr:rowOff>
                  </from>
                  <to>
                    <xdr:col>14</xdr:col>
                    <xdr:colOff>295275</xdr:colOff>
                    <xdr:row>15</xdr:row>
                    <xdr:rowOff>219075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14</xdr:col>
                    <xdr:colOff>47625</xdr:colOff>
                    <xdr:row>16</xdr:row>
                    <xdr:rowOff>19050</xdr:rowOff>
                  </from>
                  <to>
                    <xdr:col>14</xdr:col>
                    <xdr:colOff>295275</xdr:colOff>
                    <xdr:row>16</xdr:row>
                    <xdr:rowOff>219075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14</xdr:col>
                    <xdr:colOff>47625</xdr:colOff>
                    <xdr:row>17</xdr:row>
                    <xdr:rowOff>19050</xdr:rowOff>
                  </from>
                  <to>
                    <xdr:col>14</xdr:col>
                    <xdr:colOff>295275</xdr:colOff>
                    <xdr:row>17</xdr:row>
                    <xdr:rowOff>219075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14</xdr:col>
                    <xdr:colOff>47625</xdr:colOff>
                    <xdr:row>18</xdr:row>
                    <xdr:rowOff>19050</xdr:rowOff>
                  </from>
                  <to>
                    <xdr:col>14</xdr:col>
                    <xdr:colOff>295275</xdr:colOff>
                    <xdr:row>18</xdr:row>
                    <xdr:rowOff>219075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17</xdr:col>
                    <xdr:colOff>47625</xdr:colOff>
                    <xdr:row>7</xdr:row>
                    <xdr:rowOff>19050</xdr:rowOff>
                  </from>
                  <to>
                    <xdr:col>17</xdr:col>
                    <xdr:colOff>295275</xdr:colOff>
                    <xdr:row>7</xdr:row>
                    <xdr:rowOff>219075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17</xdr:col>
                    <xdr:colOff>47625</xdr:colOff>
                    <xdr:row>8</xdr:row>
                    <xdr:rowOff>19050</xdr:rowOff>
                  </from>
                  <to>
                    <xdr:col>17</xdr:col>
                    <xdr:colOff>295275</xdr:colOff>
                    <xdr:row>8</xdr:row>
                    <xdr:rowOff>219075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17</xdr:col>
                    <xdr:colOff>47625</xdr:colOff>
                    <xdr:row>9</xdr:row>
                    <xdr:rowOff>19050</xdr:rowOff>
                  </from>
                  <to>
                    <xdr:col>17</xdr:col>
                    <xdr:colOff>295275</xdr:colOff>
                    <xdr:row>9</xdr:row>
                    <xdr:rowOff>219075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17</xdr:col>
                    <xdr:colOff>47625</xdr:colOff>
                    <xdr:row>11</xdr:row>
                    <xdr:rowOff>19050</xdr:rowOff>
                  </from>
                  <to>
                    <xdr:col>17</xdr:col>
                    <xdr:colOff>295275</xdr:colOff>
                    <xdr:row>11</xdr:row>
                    <xdr:rowOff>219075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17</xdr:col>
                    <xdr:colOff>47625</xdr:colOff>
                    <xdr:row>12</xdr:row>
                    <xdr:rowOff>19050</xdr:rowOff>
                  </from>
                  <to>
                    <xdr:col>17</xdr:col>
                    <xdr:colOff>295275</xdr:colOff>
                    <xdr:row>12</xdr:row>
                    <xdr:rowOff>219075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17</xdr:col>
                    <xdr:colOff>47625</xdr:colOff>
                    <xdr:row>13</xdr:row>
                    <xdr:rowOff>19050</xdr:rowOff>
                  </from>
                  <to>
                    <xdr:col>17</xdr:col>
                    <xdr:colOff>295275</xdr:colOff>
                    <xdr:row>13</xdr:row>
                    <xdr:rowOff>219075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17</xdr:col>
                    <xdr:colOff>47625</xdr:colOff>
                    <xdr:row>14</xdr:row>
                    <xdr:rowOff>19050</xdr:rowOff>
                  </from>
                  <to>
                    <xdr:col>17</xdr:col>
                    <xdr:colOff>295275</xdr:colOff>
                    <xdr:row>14</xdr:row>
                    <xdr:rowOff>219075</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17</xdr:col>
                    <xdr:colOff>47625</xdr:colOff>
                    <xdr:row>15</xdr:row>
                    <xdr:rowOff>19050</xdr:rowOff>
                  </from>
                  <to>
                    <xdr:col>17</xdr:col>
                    <xdr:colOff>295275</xdr:colOff>
                    <xdr:row>15</xdr:row>
                    <xdr:rowOff>219075</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17</xdr:col>
                    <xdr:colOff>47625</xdr:colOff>
                    <xdr:row>16</xdr:row>
                    <xdr:rowOff>19050</xdr:rowOff>
                  </from>
                  <to>
                    <xdr:col>17</xdr:col>
                    <xdr:colOff>295275</xdr:colOff>
                    <xdr:row>16</xdr:row>
                    <xdr:rowOff>219075</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17</xdr:col>
                    <xdr:colOff>47625</xdr:colOff>
                    <xdr:row>17</xdr:row>
                    <xdr:rowOff>19050</xdr:rowOff>
                  </from>
                  <to>
                    <xdr:col>17</xdr:col>
                    <xdr:colOff>295275</xdr:colOff>
                    <xdr:row>17</xdr:row>
                    <xdr:rowOff>219075</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17</xdr:col>
                    <xdr:colOff>47625</xdr:colOff>
                    <xdr:row>18</xdr:row>
                    <xdr:rowOff>19050</xdr:rowOff>
                  </from>
                  <to>
                    <xdr:col>17</xdr:col>
                    <xdr:colOff>295275</xdr:colOff>
                    <xdr:row>18</xdr:row>
                    <xdr:rowOff>219075</xdr:rowOff>
                  </to>
                </anchor>
              </controlPr>
            </control>
          </mc:Choice>
        </mc:AlternateContent>
        <mc:AlternateContent xmlns:mc="http://schemas.openxmlformats.org/markup-compatibility/2006">
          <mc:Choice Requires="x14">
            <control shapeId="4122" r:id="rId27" name="Check Box 26">
              <controlPr defaultSize="0" autoFill="0" autoLine="0" autoPict="0">
                <anchor moveWithCells="1">
                  <from>
                    <xdr:col>20</xdr:col>
                    <xdr:colOff>47625</xdr:colOff>
                    <xdr:row>7</xdr:row>
                    <xdr:rowOff>19050</xdr:rowOff>
                  </from>
                  <to>
                    <xdr:col>20</xdr:col>
                    <xdr:colOff>295275</xdr:colOff>
                    <xdr:row>7</xdr:row>
                    <xdr:rowOff>219075</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20</xdr:col>
                    <xdr:colOff>47625</xdr:colOff>
                    <xdr:row>8</xdr:row>
                    <xdr:rowOff>19050</xdr:rowOff>
                  </from>
                  <to>
                    <xdr:col>20</xdr:col>
                    <xdr:colOff>295275</xdr:colOff>
                    <xdr:row>8</xdr:row>
                    <xdr:rowOff>219075</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20</xdr:col>
                    <xdr:colOff>47625</xdr:colOff>
                    <xdr:row>9</xdr:row>
                    <xdr:rowOff>19050</xdr:rowOff>
                  </from>
                  <to>
                    <xdr:col>20</xdr:col>
                    <xdr:colOff>295275</xdr:colOff>
                    <xdr:row>9</xdr:row>
                    <xdr:rowOff>219075</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20</xdr:col>
                    <xdr:colOff>47625</xdr:colOff>
                    <xdr:row>11</xdr:row>
                    <xdr:rowOff>19050</xdr:rowOff>
                  </from>
                  <to>
                    <xdr:col>20</xdr:col>
                    <xdr:colOff>295275</xdr:colOff>
                    <xdr:row>11</xdr:row>
                    <xdr:rowOff>219075</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20</xdr:col>
                    <xdr:colOff>47625</xdr:colOff>
                    <xdr:row>12</xdr:row>
                    <xdr:rowOff>19050</xdr:rowOff>
                  </from>
                  <to>
                    <xdr:col>20</xdr:col>
                    <xdr:colOff>295275</xdr:colOff>
                    <xdr:row>12</xdr:row>
                    <xdr:rowOff>219075</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20</xdr:col>
                    <xdr:colOff>47625</xdr:colOff>
                    <xdr:row>13</xdr:row>
                    <xdr:rowOff>19050</xdr:rowOff>
                  </from>
                  <to>
                    <xdr:col>20</xdr:col>
                    <xdr:colOff>295275</xdr:colOff>
                    <xdr:row>13</xdr:row>
                    <xdr:rowOff>219075</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20</xdr:col>
                    <xdr:colOff>47625</xdr:colOff>
                    <xdr:row>14</xdr:row>
                    <xdr:rowOff>19050</xdr:rowOff>
                  </from>
                  <to>
                    <xdr:col>20</xdr:col>
                    <xdr:colOff>295275</xdr:colOff>
                    <xdr:row>14</xdr:row>
                    <xdr:rowOff>219075</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20</xdr:col>
                    <xdr:colOff>47625</xdr:colOff>
                    <xdr:row>15</xdr:row>
                    <xdr:rowOff>19050</xdr:rowOff>
                  </from>
                  <to>
                    <xdr:col>20</xdr:col>
                    <xdr:colOff>295275</xdr:colOff>
                    <xdr:row>15</xdr:row>
                    <xdr:rowOff>219075</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20</xdr:col>
                    <xdr:colOff>47625</xdr:colOff>
                    <xdr:row>16</xdr:row>
                    <xdr:rowOff>19050</xdr:rowOff>
                  </from>
                  <to>
                    <xdr:col>20</xdr:col>
                    <xdr:colOff>295275</xdr:colOff>
                    <xdr:row>16</xdr:row>
                    <xdr:rowOff>219075</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20</xdr:col>
                    <xdr:colOff>47625</xdr:colOff>
                    <xdr:row>17</xdr:row>
                    <xdr:rowOff>19050</xdr:rowOff>
                  </from>
                  <to>
                    <xdr:col>20</xdr:col>
                    <xdr:colOff>295275</xdr:colOff>
                    <xdr:row>17</xdr:row>
                    <xdr:rowOff>219075</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20</xdr:col>
                    <xdr:colOff>47625</xdr:colOff>
                    <xdr:row>18</xdr:row>
                    <xdr:rowOff>9525</xdr:rowOff>
                  </from>
                  <to>
                    <xdr:col>20</xdr:col>
                    <xdr:colOff>295275</xdr:colOff>
                    <xdr:row>18</xdr:row>
                    <xdr:rowOff>209550</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17</xdr:col>
                    <xdr:colOff>57150</xdr:colOff>
                    <xdr:row>10</xdr:row>
                    <xdr:rowOff>133350</xdr:rowOff>
                  </from>
                  <to>
                    <xdr:col>17</xdr:col>
                    <xdr:colOff>304800</xdr:colOff>
                    <xdr:row>10</xdr:row>
                    <xdr:rowOff>333375</xdr:rowOff>
                  </to>
                </anchor>
              </controlPr>
            </control>
          </mc:Choice>
        </mc:AlternateContent>
        <mc:AlternateContent xmlns:mc="http://schemas.openxmlformats.org/markup-compatibility/2006">
          <mc:Choice Requires="x14">
            <control shapeId="4135" r:id="rId39" name="Check Box 39">
              <controlPr defaultSize="0" autoFill="0" autoLine="0" autoPict="0">
                <anchor moveWithCells="1">
                  <from>
                    <xdr:col>20</xdr:col>
                    <xdr:colOff>57150</xdr:colOff>
                    <xdr:row>10</xdr:row>
                    <xdr:rowOff>133350</xdr:rowOff>
                  </from>
                  <to>
                    <xdr:col>20</xdr:col>
                    <xdr:colOff>304800</xdr:colOff>
                    <xdr:row>10</xdr:row>
                    <xdr:rowOff>333375</xdr:rowOff>
                  </to>
                </anchor>
              </controlPr>
            </control>
          </mc:Choice>
        </mc:AlternateContent>
        <mc:AlternateContent xmlns:mc="http://schemas.openxmlformats.org/markup-compatibility/2006">
          <mc:Choice Requires="x14">
            <control shapeId="4136" r:id="rId40" name="Check Box 40">
              <controlPr defaultSize="0" autoFill="0" autoLine="0" autoPict="0">
                <anchor moveWithCells="1">
                  <from>
                    <xdr:col>2</xdr:col>
                    <xdr:colOff>47625</xdr:colOff>
                    <xdr:row>26</xdr:row>
                    <xdr:rowOff>19050</xdr:rowOff>
                  </from>
                  <to>
                    <xdr:col>2</xdr:col>
                    <xdr:colOff>295275</xdr:colOff>
                    <xdr:row>26</xdr:row>
                    <xdr:rowOff>219075</xdr:rowOff>
                  </to>
                </anchor>
              </controlPr>
            </control>
          </mc:Choice>
        </mc:AlternateContent>
        <mc:AlternateContent xmlns:mc="http://schemas.openxmlformats.org/markup-compatibility/2006">
          <mc:Choice Requires="x14">
            <control shapeId="4137" r:id="rId41" name="Check Box 41">
              <controlPr defaultSize="0" autoFill="0" autoLine="0" autoPict="0">
                <anchor moveWithCells="1">
                  <from>
                    <xdr:col>2</xdr:col>
                    <xdr:colOff>47625</xdr:colOff>
                    <xdr:row>27</xdr:row>
                    <xdr:rowOff>19050</xdr:rowOff>
                  </from>
                  <to>
                    <xdr:col>2</xdr:col>
                    <xdr:colOff>295275</xdr:colOff>
                    <xdr:row>27</xdr:row>
                    <xdr:rowOff>219075</xdr:rowOff>
                  </to>
                </anchor>
              </controlPr>
            </control>
          </mc:Choice>
        </mc:AlternateContent>
        <mc:AlternateContent xmlns:mc="http://schemas.openxmlformats.org/markup-compatibility/2006">
          <mc:Choice Requires="x14">
            <control shapeId="4138" r:id="rId42" name="Check Box 42">
              <controlPr defaultSize="0" autoFill="0" autoLine="0" autoPict="0">
                <anchor moveWithCells="1">
                  <from>
                    <xdr:col>2</xdr:col>
                    <xdr:colOff>47625</xdr:colOff>
                    <xdr:row>28</xdr:row>
                    <xdr:rowOff>19050</xdr:rowOff>
                  </from>
                  <to>
                    <xdr:col>2</xdr:col>
                    <xdr:colOff>295275</xdr:colOff>
                    <xdr:row>28</xdr:row>
                    <xdr:rowOff>219075</xdr:rowOff>
                  </to>
                </anchor>
              </controlPr>
            </control>
          </mc:Choice>
        </mc:AlternateContent>
        <mc:AlternateContent xmlns:mc="http://schemas.openxmlformats.org/markup-compatibility/2006">
          <mc:Choice Requires="x14">
            <control shapeId="4139" r:id="rId43" name="Check Box 43">
              <controlPr defaultSize="0" autoFill="0" autoLine="0" autoPict="0">
                <anchor moveWithCells="1">
                  <from>
                    <xdr:col>2</xdr:col>
                    <xdr:colOff>47625</xdr:colOff>
                    <xdr:row>29</xdr:row>
                    <xdr:rowOff>19050</xdr:rowOff>
                  </from>
                  <to>
                    <xdr:col>2</xdr:col>
                    <xdr:colOff>295275</xdr:colOff>
                    <xdr:row>29</xdr:row>
                    <xdr:rowOff>219075</xdr:rowOff>
                  </to>
                </anchor>
              </controlPr>
            </control>
          </mc:Choice>
        </mc:AlternateContent>
        <mc:AlternateContent xmlns:mc="http://schemas.openxmlformats.org/markup-compatibility/2006">
          <mc:Choice Requires="x14">
            <control shapeId="4140" r:id="rId44" name="Check Box 44">
              <controlPr defaultSize="0" autoFill="0" autoLine="0" autoPict="0">
                <anchor moveWithCells="1">
                  <from>
                    <xdr:col>2</xdr:col>
                    <xdr:colOff>47625</xdr:colOff>
                    <xdr:row>30</xdr:row>
                    <xdr:rowOff>19050</xdr:rowOff>
                  </from>
                  <to>
                    <xdr:col>2</xdr:col>
                    <xdr:colOff>295275</xdr:colOff>
                    <xdr:row>30</xdr:row>
                    <xdr:rowOff>219075</xdr:rowOff>
                  </to>
                </anchor>
              </controlPr>
            </control>
          </mc:Choice>
        </mc:AlternateContent>
        <mc:AlternateContent xmlns:mc="http://schemas.openxmlformats.org/markup-compatibility/2006">
          <mc:Choice Requires="x14">
            <control shapeId="4141" r:id="rId45" name="Check Box 45">
              <controlPr defaultSize="0" autoFill="0" autoLine="0" autoPict="0">
                <anchor moveWithCells="1">
                  <from>
                    <xdr:col>2</xdr:col>
                    <xdr:colOff>47625</xdr:colOff>
                    <xdr:row>35</xdr:row>
                    <xdr:rowOff>19050</xdr:rowOff>
                  </from>
                  <to>
                    <xdr:col>2</xdr:col>
                    <xdr:colOff>295275</xdr:colOff>
                    <xdr:row>35</xdr:row>
                    <xdr:rowOff>219075</xdr:rowOff>
                  </to>
                </anchor>
              </controlPr>
            </control>
          </mc:Choice>
        </mc:AlternateContent>
        <mc:AlternateContent xmlns:mc="http://schemas.openxmlformats.org/markup-compatibility/2006">
          <mc:Choice Requires="x14">
            <control shapeId="4142" r:id="rId46" name="Check Box 46">
              <controlPr defaultSize="0" autoFill="0" autoLine="0" autoPict="0">
                <anchor moveWithCells="1">
                  <from>
                    <xdr:col>2</xdr:col>
                    <xdr:colOff>47625</xdr:colOff>
                    <xdr:row>36</xdr:row>
                    <xdr:rowOff>19050</xdr:rowOff>
                  </from>
                  <to>
                    <xdr:col>2</xdr:col>
                    <xdr:colOff>295275</xdr:colOff>
                    <xdr:row>36</xdr:row>
                    <xdr:rowOff>219075</xdr:rowOff>
                  </to>
                </anchor>
              </controlPr>
            </control>
          </mc:Choice>
        </mc:AlternateContent>
        <mc:AlternateContent xmlns:mc="http://schemas.openxmlformats.org/markup-compatibility/2006">
          <mc:Choice Requires="x14">
            <control shapeId="4143" r:id="rId47" name="Check Box 47">
              <controlPr defaultSize="0" autoFill="0" autoLine="0" autoPict="0">
                <anchor moveWithCells="1">
                  <from>
                    <xdr:col>2</xdr:col>
                    <xdr:colOff>47625</xdr:colOff>
                    <xdr:row>37</xdr:row>
                    <xdr:rowOff>19050</xdr:rowOff>
                  </from>
                  <to>
                    <xdr:col>2</xdr:col>
                    <xdr:colOff>295275</xdr:colOff>
                    <xdr:row>37</xdr:row>
                    <xdr:rowOff>219075</xdr:rowOff>
                  </to>
                </anchor>
              </controlPr>
            </control>
          </mc:Choice>
        </mc:AlternateContent>
        <mc:AlternateContent xmlns:mc="http://schemas.openxmlformats.org/markup-compatibility/2006">
          <mc:Choice Requires="x14">
            <control shapeId="4144" r:id="rId48" name="Check Box 48">
              <controlPr defaultSize="0" autoFill="0" autoLine="0" autoPict="0">
                <anchor moveWithCells="1">
                  <from>
                    <xdr:col>2</xdr:col>
                    <xdr:colOff>47625</xdr:colOff>
                    <xdr:row>48</xdr:row>
                    <xdr:rowOff>19050</xdr:rowOff>
                  </from>
                  <to>
                    <xdr:col>2</xdr:col>
                    <xdr:colOff>295275</xdr:colOff>
                    <xdr:row>48</xdr:row>
                    <xdr:rowOff>219075</xdr:rowOff>
                  </to>
                </anchor>
              </controlPr>
            </control>
          </mc:Choice>
        </mc:AlternateContent>
        <mc:AlternateContent xmlns:mc="http://schemas.openxmlformats.org/markup-compatibility/2006">
          <mc:Choice Requires="x14">
            <control shapeId="4145" r:id="rId49" name="Check Box 49">
              <controlPr defaultSize="0" autoFill="0" autoLine="0" autoPict="0">
                <anchor moveWithCells="1">
                  <from>
                    <xdr:col>2</xdr:col>
                    <xdr:colOff>47625</xdr:colOff>
                    <xdr:row>49</xdr:row>
                    <xdr:rowOff>19050</xdr:rowOff>
                  </from>
                  <to>
                    <xdr:col>2</xdr:col>
                    <xdr:colOff>295275</xdr:colOff>
                    <xdr:row>49</xdr:row>
                    <xdr:rowOff>219075</xdr:rowOff>
                  </to>
                </anchor>
              </controlPr>
            </control>
          </mc:Choice>
        </mc:AlternateContent>
        <mc:AlternateContent xmlns:mc="http://schemas.openxmlformats.org/markup-compatibility/2006">
          <mc:Choice Requires="x14">
            <control shapeId="4146" r:id="rId50" name="Check Box 50">
              <controlPr defaultSize="0" autoFill="0" autoLine="0" autoPict="0">
                <anchor moveWithCells="1">
                  <from>
                    <xdr:col>2</xdr:col>
                    <xdr:colOff>47625</xdr:colOff>
                    <xdr:row>50</xdr:row>
                    <xdr:rowOff>19050</xdr:rowOff>
                  </from>
                  <to>
                    <xdr:col>2</xdr:col>
                    <xdr:colOff>295275</xdr:colOff>
                    <xdr:row>50</xdr:row>
                    <xdr:rowOff>219075</xdr:rowOff>
                  </to>
                </anchor>
              </controlPr>
            </control>
          </mc:Choice>
        </mc:AlternateContent>
        <mc:AlternateContent xmlns:mc="http://schemas.openxmlformats.org/markup-compatibility/2006">
          <mc:Choice Requires="x14">
            <control shapeId="4147" r:id="rId51" name="Check Box 51">
              <controlPr defaultSize="0" autoFill="0" autoLine="0" autoPict="0">
                <anchor moveWithCells="1">
                  <from>
                    <xdr:col>2</xdr:col>
                    <xdr:colOff>47625</xdr:colOff>
                    <xdr:row>51</xdr:row>
                    <xdr:rowOff>19050</xdr:rowOff>
                  </from>
                  <to>
                    <xdr:col>2</xdr:col>
                    <xdr:colOff>295275</xdr:colOff>
                    <xdr:row>51</xdr:row>
                    <xdr:rowOff>219075</xdr:rowOff>
                  </to>
                </anchor>
              </controlPr>
            </control>
          </mc:Choice>
        </mc:AlternateContent>
        <mc:AlternateContent xmlns:mc="http://schemas.openxmlformats.org/markup-compatibility/2006">
          <mc:Choice Requires="x14">
            <control shapeId="4148" r:id="rId52" name="Check Box 52">
              <controlPr defaultSize="0" autoFill="0" autoLine="0" autoPict="0">
                <anchor moveWithCells="1">
                  <from>
                    <xdr:col>2</xdr:col>
                    <xdr:colOff>47625</xdr:colOff>
                    <xdr:row>52</xdr:row>
                    <xdr:rowOff>19050</xdr:rowOff>
                  </from>
                  <to>
                    <xdr:col>2</xdr:col>
                    <xdr:colOff>295275</xdr:colOff>
                    <xdr:row>52</xdr:row>
                    <xdr:rowOff>219075</xdr:rowOff>
                  </to>
                </anchor>
              </controlPr>
            </control>
          </mc:Choice>
        </mc:AlternateContent>
        <mc:AlternateContent xmlns:mc="http://schemas.openxmlformats.org/markup-compatibility/2006">
          <mc:Choice Requires="x14">
            <control shapeId="4149" r:id="rId53" name="Check Box 53">
              <controlPr defaultSize="0" autoFill="0" autoLine="0" autoPict="0">
                <anchor moveWithCells="1">
                  <from>
                    <xdr:col>2</xdr:col>
                    <xdr:colOff>47625</xdr:colOff>
                    <xdr:row>59</xdr:row>
                    <xdr:rowOff>19050</xdr:rowOff>
                  </from>
                  <to>
                    <xdr:col>2</xdr:col>
                    <xdr:colOff>295275</xdr:colOff>
                    <xdr:row>59</xdr:row>
                    <xdr:rowOff>219075</xdr:rowOff>
                  </to>
                </anchor>
              </controlPr>
            </control>
          </mc:Choice>
        </mc:AlternateContent>
        <mc:AlternateContent xmlns:mc="http://schemas.openxmlformats.org/markup-compatibility/2006">
          <mc:Choice Requires="x14">
            <control shapeId="4150" r:id="rId54" name="Check Box 54">
              <controlPr defaultSize="0" autoFill="0" autoLine="0" autoPict="0">
                <anchor moveWithCells="1">
                  <from>
                    <xdr:col>2</xdr:col>
                    <xdr:colOff>47625</xdr:colOff>
                    <xdr:row>60</xdr:row>
                    <xdr:rowOff>19050</xdr:rowOff>
                  </from>
                  <to>
                    <xdr:col>2</xdr:col>
                    <xdr:colOff>295275</xdr:colOff>
                    <xdr:row>60</xdr:row>
                    <xdr:rowOff>219075</xdr:rowOff>
                  </to>
                </anchor>
              </controlPr>
            </control>
          </mc:Choice>
        </mc:AlternateContent>
        <mc:AlternateContent xmlns:mc="http://schemas.openxmlformats.org/markup-compatibility/2006">
          <mc:Choice Requires="x14">
            <control shapeId="4151" r:id="rId55" name="Check Box 55">
              <controlPr defaultSize="0" autoFill="0" autoLine="0" autoPict="0">
                <anchor moveWithCells="1">
                  <from>
                    <xdr:col>2</xdr:col>
                    <xdr:colOff>47625</xdr:colOff>
                    <xdr:row>61</xdr:row>
                    <xdr:rowOff>19050</xdr:rowOff>
                  </from>
                  <to>
                    <xdr:col>2</xdr:col>
                    <xdr:colOff>295275</xdr:colOff>
                    <xdr:row>61</xdr:row>
                    <xdr:rowOff>219075</xdr:rowOff>
                  </to>
                </anchor>
              </controlPr>
            </control>
          </mc:Choice>
        </mc:AlternateContent>
        <mc:AlternateContent xmlns:mc="http://schemas.openxmlformats.org/markup-compatibility/2006">
          <mc:Choice Requires="x14">
            <control shapeId="4152" r:id="rId56" name="Check Box 56">
              <controlPr defaultSize="0" autoFill="0" autoLine="0" autoPict="0">
                <anchor moveWithCells="1">
                  <from>
                    <xdr:col>2</xdr:col>
                    <xdr:colOff>47625</xdr:colOff>
                    <xdr:row>62</xdr:row>
                    <xdr:rowOff>19050</xdr:rowOff>
                  </from>
                  <to>
                    <xdr:col>2</xdr:col>
                    <xdr:colOff>295275</xdr:colOff>
                    <xdr:row>62</xdr:row>
                    <xdr:rowOff>219075</xdr:rowOff>
                  </to>
                </anchor>
              </controlPr>
            </control>
          </mc:Choice>
        </mc:AlternateContent>
        <mc:AlternateContent xmlns:mc="http://schemas.openxmlformats.org/markup-compatibility/2006">
          <mc:Choice Requires="x14">
            <control shapeId="4153" r:id="rId57" name="Check Box 57">
              <controlPr defaultSize="0" autoFill="0" autoLine="0" autoPict="0">
                <anchor moveWithCells="1">
                  <from>
                    <xdr:col>2</xdr:col>
                    <xdr:colOff>47625</xdr:colOff>
                    <xdr:row>63</xdr:row>
                    <xdr:rowOff>19050</xdr:rowOff>
                  </from>
                  <to>
                    <xdr:col>2</xdr:col>
                    <xdr:colOff>295275</xdr:colOff>
                    <xdr:row>63</xdr:row>
                    <xdr:rowOff>219075</xdr:rowOff>
                  </to>
                </anchor>
              </controlPr>
            </control>
          </mc:Choice>
        </mc:AlternateContent>
        <mc:AlternateContent xmlns:mc="http://schemas.openxmlformats.org/markup-compatibility/2006">
          <mc:Choice Requires="x14">
            <control shapeId="4154" r:id="rId58" name="Check Box 58">
              <controlPr defaultSize="0" autoFill="0" autoLine="0" autoPict="0">
                <anchor moveWithCells="1">
                  <from>
                    <xdr:col>2</xdr:col>
                    <xdr:colOff>47625</xdr:colOff>
                    <xdr:row>64</xdr:row>
                    <xdr:rowOff>19050</xdr:rowOff>
                  </from>
                  <to>
                    <xdr:col>2</xdr:col>
                    <xdr:colOff>295275</xdr:colOff>
                    <xdr:row>64</xdr:row>
                    <xdr:rowOff>219075</xdr:rowOff>
                  </to>
                </anchor>
              </controlPr>
            </control>
          </mc:Choice>
        </mc:AlternateContent>
        <mc:AlternateContent xmlns:mc="http://schemas.openxmlformats.org/markup-compatibility/2006">
          <mc:Choice Requires="x14">
            <control shapeId="4155" r:id="rId59" name="Check Box 59">
              <controlPr defaultSize="0" autoFill="0" autoLine="0" autoPict="0">
                <anchor moveWithCells="1">
                  <from>
                    <xdr:col>2</xdr:col>
                    <xdr:colOff>47625</xdr:colOff>
                    <xdr:row>65</xdr:row>
                    <xdr:rowOff>19050</xdr:rowOff>
                  </from>
                  <to>
                    <xdr:col>2</xdr:col>
                    <xdr:colOff>295275</xdr:colOff>
                    <xdr:row>65</xdr:row>
                    <xdr:rowOff>219075</xdr:rowOff>
                  </to>
                </anchor>
              </controlPr>
            </control>
          </mc:Choice>
        </mc:AlternateContent>
        <mc:AlternateContent xmlns:mc="http://schemas.openxmlformats.org/markup-compatibility/2006">
          <mc:Choice Requires="x14">
            <control shapeId="4156" r:id="rId60" name="Check Box 60">
              <controlPr defaultSize="0" autoFill="0" autoLine="0" autoPict="0">
                <anchor moveWithCells="1">
                  <from>
                    <xdr:col>2</xdr:col>
                    <xdr:colOff>47625</xdr:colOff>
                    <xdr:row>66</xdr:row>
                    <xdr:rowOff>19050</xdr:rowOff>
                  </from>
                  <to>
                    <xdr:col>2</xdr:col>
                    <xdr:colOff>295275</xdr:colOff>
                    <xdr:row>66</xdr:row>
                    <xdr:rowOff>219075</xdr:rowOff>
                  </to>
                </anchor>
              </controlPr>
            </control>
          </mc:Choice>
        </mc:AlternateContent>
        <mc:AlternateContent xmlns:mc="http://schemas.openxmlformats.org/markup-compatibility/2006">
          <mc:Choice Requires="x14">
            <control shapeId="4157" r:id="rId61" name="Check Box 61">
              <controlPr defaultSize="0" autoFill="0" autoLine="0" autoPict="0">
                <anchor moveWithCells="1">
                  <from>
                    <xdr:col>2</xdr:col>
                    <xdr:colOff>47625</xdr:colOff>
                    <xdr:row>73</xdr:row>
                    <xdr:rowOff>19050</xdr:rowOff>
                  </from>
                  <to>
                    <xdr:col>2</xdr:col>
                    <xdr:colOff>295275</xdr:colOff>
                    <xdr:row>73</xdr:row>
                    <xdr:rowOff>219075</xdr:rowOff>
                  </to>
                </anchor>
              </controlPr>
            </control>
          </mc:Choice>
        </mc:AlternateContent>
        <mc:AlternateContent xmlns:mc="http://schemas.openxmlformats.org/markup-compatibility/2006">
          <mc:Choice Requires="x14">
            <control shapeId="4158" r:id="rId62" name="Check Box 62">
              <controlPr defaultSize="0" autoFill="0" autoLine="0" autoPict="0">
                <anchor moveWithCells="1">
                  <from>
                    <xdr:col>2</xdr:col>
                    <xdr:colOff>47625</xdr:colOff>
                    <xdr:row>74</xdr:row>
                    <xdr:rowOff>19050</xdr:rowOff>
                  </from>
                  <to>
                    <xdr:col>2</xdr:col>
                    <xdr:colOff>295275</xdr:colOff>
                    <xdr:row>74</xdr:row>
                    <xdr:rowOff>219075</xdr:rowOff>
                  </to>
                </anchor>
              </controlPr>
            </control>
          </mc:Choice>
        </mc:AlternateContent>
        <mc:AlternateContent xmlns:mc="http://schemas.openxmlformats.org/markup-compatibility/2006">
          <mc:Choice Requires="x14">
            <control shapeId="4159" r:id="rId63" name="Check Box 63">
              <controlPr defaultSize="0" autoFill="0" autoLine="0" autoPict="0">
                <anchor moveWithCells="1">
                  <from>
                    <xdr:col>2</xdr:col>
                    <xdr:colOff>47625</xdr:colOff>
                    <xdr:row>75</xdr:row>
                    <xdr:rowOff>19050</xdr:rowOff>
                  </from>
                  <to>
                    <xdr:col>2</xdr:col>
                    <xdr:colOff>295275</xdr:colOff>
                    <xdr:row>75</xdr:row>
                    <xdr:rowOff>219075</xdr:rowOff>
                  </to>
                </anchor>
              </controlPr>
            </control>
          </mc:Choice>
        </mc:AlternateContent>
        <mc:AlternateContent xmlns:mc="http://schemas.openxmlformats.org/markup-compatibility/2006">
          <mc:Choice Requires="x14">
            <control shapeId="4160" r:id="rId64" name="Check Box 64">
              <controlPr defaultSize="0" autoFill="0" autoLine="0" autoPict="0">
                <anchor moveWithCells="1">
                  <from>
                    <xdr:col>2</xdr:col>
                    <xdr:colOff>47625</xdr:colOff>
                    <xdr:row>76</xdr:row>
                    <xdr:rowOff>19050</xdr:rowOff>
                  </from>
                  <to>
                    <xdr:col>2</xdr:col>
                    <xdr:colOff>295275</xdr:colOff>
                    <xdr:row>76</xdr:row>
                    <xdr:rowOff>219075</xdr:rowOff>
                  </to>
                </anchor>
              </controlPr>
            </control>
          </mc:Choice>
        </mc:AlternateContent>
        <mc:AlternateContent xmlns:mc="http://schemas.openxmlformats.org/markup-compatibility/2006">
          <mc:Choice Requires="x14">
            <control shapeId="4161" r:id="rId65" name="Check Box 65">
              <controlPr defaultSize="0" autoFill="0" autoLine="0" autoPict="0">
                <anchor moveWithCells="1">
                  <from>
                    <xdr:col>2</xdr:col>
                    <xdr:colOff>47625</xdr:colOff>
                    <xdr:row>77</xdr:row>
                    <xdr:rowOff>19050</xdr:rowOff>
                  </from>
                  <to>
                    <xdr:col>2</xdr:col>
                    <xdr:colOff>295275</xdr:colOff>
                    <xdr:row>77</xdr:row>
                    <xdr:rowOff>219075</xdr:rowOff>
                  </to>
                </anchor>
              </controlPr>
            </control>
          </mc:Choice>
        </mc:AlternateContent>
        <mc:AlternateContent xmlns:mc="http://schemas.openxmlformats.org/markup-compatibility/2006">
          <mc:Choice Requires="x14">
            <control shapeId="4162" r:id="rId66" name="Check Box 66">
              <controlPr defaultSize="0" autoFill="0" autoLine="0" autoPict="0">
                <anchor moveWithCells="1">
                  <from>
                    <xdr:col>2</xdr:col>
                    <xdr:colOff>47625</xdr:colOff>
                    <xdr:row>78</xdr:row>
                    <xdr:rowOff>19050</xdr:rowOff>
                  </from>
                  <to>
                    <xdr:col>2</xdr:col>
                    <xdr:colOff>295275</xdr:colOff>
                    <xdr:row>78</xdr:row>
                    <xdr:rowOff>219075</xdr:rowOff>
                  </to>
                </anchor>
              </controlPr>
            </control>
          </mc:Choice>
        </mc:AlternateContent>
        <mc:AlternateContent xmlns:mc="http://schemas.openxmlformats.org/markup-compatibility/2006">
          <mc:Choice Requires="x14">
            <control shapeId="4163" r:id="rId67" name="Check Box 67">
              <controlPr defaultSize="0" autoFill="0" autoLine="0" autoPict="0">
                <anchor moveWithCells="1">
                  <from>
                    <xdr:col>2</xdr:col>
                    <xdr:colOff>47625</xdr:colOff>
                    <xdr:row>79</xdr:row>
                    <xdr:rowOff>19050</xdr:rowOff>
                  </from>
                  <to>
                    <xdr:col>2</xdr:col>
                    <xdr:colOff>295275</xdr:colOff>
                    <xdr:row>79</xdr:row>
                    <xdr:rowOff>219075</xdr:rowOff>
                  </to>
                </anchor>
              </controlPr>
            </control>
          </mc:Choice>
        </mc:AlternateContent>
        <mc:AlternateContent xmlns:mc="http://schemas.openxmlformats.org/markup-compatibility/2006">
          <mc:Choice Requires="x14">
            <control shapeId="4188" r:id="rId68" name="Check Box 92">
              <controlPr defaultSize="0" autoFill="0" autoLine="0" autoPict="0">
                <anchor moveWithCells="1">
                  <from>
                    <xdr:col>2</xdr:col>
                    <xdr:colOff>47625</xdr:colOff>
                    <xdr:row>103</xdr:row>
                    <xdr:rowOff>19050</xdr:rowOff>
                  </from>
                  <to>
                    <xdr:col>2</xdr:col>
                    <xdr:colOff>295275</xdr:colOff>
                    <xdr:row>103</xdr:row>
                    <xdr:rowOff>219075</xdr:rowOff>
                  </to>
                </anchor>
              </controlPr>
            </control>
          </mc:Choice>
        </mc:AlternateContent>
        <mc:AlternateContent xmlns:mc="http://schemas.openxmlformats.org/markup-compatibility/2006">
          <mc:Choice Requires="x14">
            <control shapeId="4189" r:id="rId69" name="Check Box 93">
              <controlPr defaultSize="0" autoFill="0" autoLine="0" autoPict="0">
                <anchor moveWithCells="1">
                  <from>
                    <xdr:col>2</xdr:col>
                    <xdr:colOff>47625</xdr:colOff>
                    <xdr:row>104</xdr:row>
                    <xdr:rowOff>19050</xdr:rowOff>
                  </from>
                  <to>
                    <xdr:col>2</xdr:col>
                    <xdr:colOff>295275</xdr:colOff>
                    <xdr:row>104</xdr:row>
                    <xdr:rowOff>219075</xdr:rowOff>
                  </to>
                </anchor>
              </controlPr>
            </control>
          </mc:Choice>
        </mc:AlternateContent>
        <mc:AlternateContent xmlns:mc="http://schemas.openxmlformats.org/markup-compatibility/2006">
          <mc:Choice Requires="x14">
            <control shapeId="4190" r:id="rId70" name="Check Box 94">
              <controlPr defaultSize="0" autoFill="0" autoLine="0" autoPict="0">
                <anchor moveWithCells="1">
                  <from>
                    <xdr:col>2</xdr:col>
                    <xdr:colOff>47625</xdr:colOff>
                    <xdr:row>105</xdr:row>
                    <xdr:rowOff>19050</xdr:rowOff>
                  </from>
                  <to>
                    <xdr:col>2</xdr:col>
                    <xdr:colOff>295275</xdr:colOff>
                    <xdr:row>105</xdr:row>
                    <xdr:rowOff>219075</xdr:rowOff>
                  </to>
                </anchor>
              </controlPr>
            </control>
          </mc:Choice>
        </mc:AlternateContent>
        <mc:AlternateContent xmlns:mc="http://schemas.openxmlformats.org/markup-compatibility/2006">
          <mc:Choice Requires="x14">
            <control shapeId="4191" r:id="rId71" name="Check Box 95">
              <controlPr defaultSize="0" autoFill="0" autoLine="0" autoPict="0">
                <anchor moveWithCells="1">
                  <from>
                    <xdr:col>2</xdr:col>
                    <xdr:colOff>47625</xdr:colOff>
                    <xdr:row>106</xdr:row>
                    <xdr:rowOff>19050</xdr:rowOff>
                  </from>
                  <to>
                    <xdr:col>2</xdr:col>
                    <xdr:colOff>295275</xdr:colOff>
                    <xdr:row>106</xdr:row>
                    <xdr:rowOff>219075</xdr:rowOff>
                  </to>
                </anchor>
              </controlPr>
            </control>
          </mc:Choice>
        </mc:AlternateContent>
        <mc:AlternateContent xmlns:mc="http://schemas.openxmlformats.org/markup-compatibility/2006">
          <mc:Choice Requires="x14">
            <control shapeId="4192" r:id="rId72" name="Check Box 96">
              <controlPr defaultSize="0" autoFill="0" autoLine="0" autoPict="0">
                <anchor moveWithCells="1">
                  <from>
                    <xdr:col>2</xdr:col>
                    <xdr:colOff>47625</xdr:colOff>
                    <xdr:row>107</xdr:row>
                    <xdr:rowOff>19050</xdr:rowOff>
                  </from>
                  <to>
                    <xdr:col>2</xdr:col>
                    <xdr:colOff>295275</xdr:colOff>
                    <xdr:row>107</xdr:row>
                    <xdr:rowOff>219075</xdr:rowOff>
                  </to>
                </anchor>
              </controlPr>
            </control>
          </mc:Choice>
        </mc:AlternateContent>
        <mc:AlternateContent xmlns:mc="http://schemas.openxmlformats.org/markup-compatibility/2006">
          <mc:Choice Requires="x14">
            <control shapeId="4193" r:id="rId73" name="Check Box 97">
              <controlPr defaultSize="0" autoFill="0" autoLine="0" autoPict="0">
                <anchor moveWithCells="1">
                  <from>
                    <xdr:col>2</xdr:col>
                    <xdr:colOff>47625</xdr:colOff>
                    <xdr:row>108</xdr:row>
                    <xdr:rowOff>19050</xdr:rowOff>
                  </from>
                  <to>
                    <xdr:col>2</xdr:col>
                    <xdr:colOff>295275</xdr:colOff>
                    <xdr:row>108</xdr:row>
                    <xdr:rowOff>219075</xdr:rowOff>
                  </to>
                </anchor>
              </controlPr>
            </control>
          </mc:Choice>
        </mc:AlternateContent>
        <mc:AlternateContent xmlns:mc="http://schemas.openxmlformats.org/markup-compatibility/2006">
          <mc:Choice Requires="x14">
            <control shapeId="4194" r:id="rId74" name="Check Box 98">
              <controlPr defaultSize="0" autoFill="0" autoLine="0" autoPict="0">
                <anchor moveWithCells="1">
                  <from>
                    <xdr:col>2</xdr:col>
                    <xdr:colOff>47625</xdr:colOff>
                    <xdr:row>109</xdr:row>
                    <xdr:rowOff>19050</xdr:rowOff>
                  </from>
                  <to>
                    <xdr:col>2</xdr:col>
                    <xdr:colOff>295275</xdr:colOff>
                    <xdr:row>109</xdr:row>
                    <xdr:rowOff>219075</xdr:rowOff>
                  </to>
                </anchor>
              </controlPr>
            </control>
          </mc:Choice>
        </mc:AlternateContent>
        <mc:AlternateContent xmlns:mc="http://schemas.openxmlformats.org/markup-compatibility/2006">
          <mc:Choice Requires="x14">
            <control shapeId="4238" r:id="rId75" name="Option Button 142">
              <controlPr defaultSize="0" autoFill="0" autoLine="0" autoPict="0">
                <anchor moveWithCells="1">
                  <from>
                    <xdr:col>2</xdr:col>
                    <xdr:colOff>47625</xdr:colOff>
                    <xdr:row>134</xdr:row>
                    <xdr:rowOff>28575</xdr:rowOff>
                  </from>
                  <to>
                    <xdr:col>2</xdr:col>
                    <xdr:colOff>276225</xdr:colOff>
                    <xdr:row>134</xdr:row>
                    <xdr:rowOff>219075</xdr:rowOff>
                  </to>
                </anchor>
              </controlPr>
            </control>
          </mc:Choice>
        </mc:AlternateContent>
        <mc:AlternateContent xmlns:mc="http://schemas.openxmlformats.org/markup-compatibility/2006">
          <mc:Choice Requires="x14">
            <control shapeId="4239" r:id="rId76" name="Option Button 143">
              <controlPr defaultSize="0" autoFill="0" autoLine="0" autoPict="0">
                <anchor moveWithCells="1">
                  <from>
                    <xdr:col>2</xdr:col>
                    <xdr:colOff>47625</xdr:colOff>
                    <xdr:row>135</xdr:row>
                    <xdr:rowOff>19050</xdr:rowOff>
                  </from>
                  <to>
                    <xdr:col>2</xdr:col>
                    <xdr:colOff>276225</xdr:colOff>
                    <xdr:row>135</xdr:row>
                    <xdr:rowOff>219075</xdr:rowOff>
                  </to>
                </anchor>
              </controlPr>
            </control>
          </mc:Choice>
        </mc:AlternateContent>
        <mc:AlternateContent xmlns:mc="http://schemas.openxmlformats.org/markup-compatibility/2006">
          <mc:Choice Requires="x14">
            <control shapeId="4240" r:id="rId77" name="Option Button 144">
              <controlPr defaultSize="0" autoFill="0" autoLine="0" autoPict="0">
                <anchor moveWithCells="1">
                  <from>
                    <xdr:col>2</xdr:col>
                    <xdr:colOff>47625</xdr:colOff>
                    <xdr:row>136</xdr:row>
                    <xdr:rowOff>19050</xdr:rowOff>
                  </from>
                  <to>
                    <xdr:col>2</xdr:col>
                    <xdr:colOff>276225</xdr:colOff>
                    <xdr:row>136</xdr:row>
                    <xdr:rowOff>219075</xdr:rowOff>
                  </to>
                </anchor>
              </controlPr>
            </control>
          </mc:Choice>
        </mc:AlternateContent>
        <mc:AlternateContent xmlns:mc="http://schemas.openxmlformats.org/markup-compatibility/2006">
          <mc:Choice Requires="x14">
            <control shapeId="4241" r:id="rId78" name="Option Button 145">
              <controlPr defaultSize="0" autoFill="0" autoLine="0" autoPict="0">
                <anchor moveWithCells="1">
                  <from>
                    <xdr:col>2</xdr:col>
                    <xdr:colOff>47625</xdr:colOff>
                    <xdr:row>137</xdr:row>
                    <xdr:rowOff>19050</xdr:rowOff>
                  </from>
                  <to>
                    <xdr:col>2</xdr:col>
                    <xdr:colOff>276225</xdr:colOff>
                    <xdr:row>137</xdr:row>
                    <xdr:rowOff>219075</xdr:rowOff>
                  </to>
                </anchor>
              </controlPr>
            </control>
          </mc:Choice>
        </mc:AlternateContent>
        <mc:AlternateContent xmlns:mc="http://schemas.openxmlformats.org/markup-compatibility/2006">
          <mc:Choice Requires="x14">
            <control shapeId="4242" r:id="rId79" name="Option Button 146">
              <controlPr defaultSize="0" autoFill="0" autoLine="0" autoPict="0">
                <anchor moveWithCells="1">
                  <from>
                    <xdr:col>2</xdr:col>
                    <xdr:colOff>47625</xdr:colOff>
                    <xdr:row>138</xdr:row>
                    <xdr:rowOff>19050</xdr:rowOff>
                  </from>
                  <to>
                    <xdr:col>2</xdr:col>
                    <xdr:colOff>276225</xdr:colOff>
                    <xdr:row>138</xdr:row>
                    <xdr:rowOff>219075</xdr:rowOff>
                  </to>
                </anchor>
              </controlPr>
            </control>
          </mc:Choice>
        </mc:AlternateContent>
        <mc:AlternateContent xmlns:mc="http://schemas.openxmlformats.org/markup-compatibility/2006">
          <mc:Choice Requires="x14">
            <control shapeId="4243" r:id="rId80" name="Option Button 147">
              <controlPr defaultSize="0" autoFill="0" autoLine="0" autoPict="0">
                <anchor moveWithCells="1">
                  <from>
                    <xdr:col>2</xdr:col>
                    <xdr:colOff>47625</xdr:colOff>
                    <xdr:row>139</xdr:row>
                    <xdr:rowOff>19050</xdr:rowOff>
                  </from>
                  <to>
                    <xdr:col>2</xdr:col>
                    <xdr:colOff>276225</xdr:colOff>
                    <xdr:row>139</xdr:row>
                    <xdr:rowOff>219075</xdr:rowOff>
                  </to>
                </anchor>
              </controlPr>
            </control>
          </mc:Choice>
        </mc:AlternateContent>
        <mc:AlternateContent xmlns:mc="http://schemas.openxmlformats.org/markup-compatibility/2006">
          <mc:Choice Requires="x14">
            <control shapeId="4244" r:id="rId81" name="Check Box 148">
              <controlPr defaultSize="0" autoFill="0" autoLine="0" autoPict="0">
                <anchor moveWithCells="1">
                  <from>
                    <xdr:col>2</xdr:col>
                    <xdr:colOff>47625</xdr:colOff>
                    <xdr:row>144</xdr:row>
                    <xdr:rowOff>19050</xdr:rowOff>
                  </from>
                  <to>
                    <xdr:col>2</xdr:col>
                    <xdr:colOff>295275</xdr:colOff>
                    <xdr:row>144</xdr:row>
                    <xdr:rowOff>219075</xdr:rowOff>
                  </to>
                </anchor>
              </controlPr>
            </control>
          </mc:Choice>
        </mc:AlternateContent>
        <mc:AlternateContent xmlns:mc="http://schemas.openxmlformats.org/markup-compatibility/2006">
          <mc:Choice Requires="x14">
            <control shapeId="4245" r:id="rId82" name="Check Box 149">
              <controlPr defaultSize="0" autoFill="0" autoLine="0" autoPict="0">
                <anchor moveWithCells="1">
                  <from>
                    <xdr:col>2</xdr:col>
                    <xdr:colOff>47625</xdr:colOff>
                    <xdr:row>145</xdr:row>
                    <xdr:rowOff>19050</xdr:rowOff>
                  </from>
                  <to>
                    <xdr:col>2</xdr:col>
                    <xdr:colOff>295275</xdr:colOff>
                    <xdr:row>145</xdr:row>
                    <xdr:rowOff>219075</xdr:rowOff>
                  </to>
                </anchor>
              </controlPr>
            </control>
          </mc:Choice>
        </mc:AlternateContent>
        <mc:AlternateContent xmlns:mc="http://schemas.openxmlformats.org/markup-compatibility/2006">
          <mc:Choice Requires="x14">
            <control shapeId="4246" r:id="rId83" name="Check Box 150">
              <controlPr defaultSize="0" autoFill="0" autoLine="0" autoPict="0">
                <anchor moveWithCells="1">
                  <from>
                    <xdr:col>2</xdr:col>
                    <xdr:colOff>47625</xdr:colOff>
                    <xdr:row>146</xdr:row>
                    <xdr:rowOff>19050</xdr:rowOff>
                  </from>
                  <to>
                    <xdr:col>2</xdr:col>
                    <xdr:colOff>295275</xdr:colOff>
                    <xdr:row>146</xdr:row>
                    <xdr:rowOff>219075</xdr:rowOff>
                  </to>
                </anchor>
              </controlPr>
            </control>
          </mc:Choice>
        </mc:AlternateContent>
        <mc:AlternateContent xmlns:mc="http://schemas.openxmlformats.org/markup-compatibility/2006">
          <mc:Choice Requires="x14">
            <control shapeId="4247" r:id="rId84" name="Check Box 151">
              <controlPr defaultSize="0" autoFill="0" autoLine="0" autoPict="0">
                <anchor moveWithCells="1">
                  <from>
                    <xdr:col>2</xdr:col>
                    <xdr:colOff>47625</xdr:colOff>
                    <xdr:row>147</xdr:row>
                    <xdr:rowOff>19050</xdr:rowOff>
                  </from>
                  <to>
                    <xdr:col>2</xdr:col>
                    <xdr:colOff>295275</xdr:colOff>
                    <xdr:row>147</xdr:row>
                    <xdr:rowOff>219075</xdr:rowOff>
                  </to>
                </anchor>
              </controlPr>
            </control>
          </mc:Choice>
        </mc:AlternateContent>
        <mc:AlternateContent xmlns:mc="http://schemas.openxmlformats.org/markup-compatibility/2006">
          <mc:Choice Requires="x14">
            <control shapeId="4248" r:id="rId85" name="Check Box 152">
              <controlPr defaultSize="0" autoFill="0" autoLine="0" autoPict="0">
                <anchor moveWithCells="1">
                  <from>
                    <xdr:col>2</xdr:col>
                    <xdr:colOff>47625</xdr:colOff>
                    <xdr:row>148</xdr:row>
                    <xdr:rowOff>19050</xdr:rowOff>
                  </from>
                  <to>
                    <xdr:col>2</xdr:col>
                    <xdr:colOff>295275</xdr:colOff>
                    <xdr:row>148</xdr:row>
                    <xdr:rowOff>219075</xdr:rowOff>
                  </to>
                </anchor>
              </controlPr>
            </control>
          </mc:Choice>
        </mc:AlternateContent>
        <mc:AlternateContent xmlns:mc="http://schemas.openxmlformats.org/markup-compatibility/2006">
          <mc:Choice Requires="x14">
            <control shapeId="4249" r:id="rId86" name="Check Box 153">
              <controlPr defaultSize="0" autoFill="0" autoLine="0" autoPict="0">
                <anchor moveWithCells="1">
                  <from>
                    <xdr:col>2</xdr:col>
                    <xdr:colOff>47625</xdr:colOff>
                    <xdr:row>149</xdr:row>
                    <xdr:rowOff>19050</xdr:rowOff>
                  </from>
                  <to>
                    <xdr:col>2</xdr:col>
                    <xdr:colOff>295275</xdr:colOff>
                    <xdr:row>149</xdr:row>
                    <xdr:rowOff>219075</xdr:rowOff>
                  </to>
                </anchor>
              </controlPr>
            </control>
          </mc:Choice>
        </mc:AlternateContent>
        <mc:AlternateContent xmlns:mc="http://schemas.openxmlformats.org/markup-compatibility/2006">
          <mc:Choice Requires="x14">
            <control shapeId="4250" r:id="rId87" name="Check Box 154">
              <controlPr defaultSize="0" autoFill="0" autoLine="0" autoPict="0">
                <anchor moveWithCells="1">
                  <from>
                    <xdr:col>2</xdr:col>
                    <xdr:colOff>47625</xdr:colOff>
                    <xdr:row>150</xdr:row>
                    <xdr:rowOff>19050</xdr:rowOff>
                  </from>
                  <to>
                    <xdr:col>2</xdr:col>
                    <xdr:colOff>295275</xdr:colOff>
                    <xdr:row>150</xdr:row>
                    <xdr:rowOff>219075</xdr:rowOff>
                  </to>
                </anchor>
              </controlPr>
            </control>
          </mc:Choice>
        </mc:AlternateContent>
        <mc:AlternateContent xmlns:mc="http://schemas.openxmlformats.org/markup-compatibility/2006">
          <mc:Choice Requires="x14">
            <control shapeId="4251" r:id="rId88" name="Check Box 155">
              <controlPr defaultSize="0" autoFill="0" autoLine="0" autoPict="0">
                <anchor moveWithCells="1">
                  <from>
                    <xdr:col>2</xdr:col>
                    <xdr:colOff>47625</xdr:colOff>
                    <xdr:row>151</xdr:row>
                    <xdr:rowOff>19050</xdr:rowOff>
                  </from>
                  <to>
                    <xdr:col>2</xdr:col>
                    <xdr:colOff>295275</xdr:colOff>
                    <xdr:row>151</xdr:row>
                    <xdr:rowOff>219075</xdr:rowOff>
                  </to>
                </anchor>
              </controlPr>
            </control>
          </mc:Choice>
        </mc:AlternateContent>
        <mc:AlternateContent xmlns:mc="http://schemas.openxmlformats.org/markup-compatibility/2006">
          <mc:Choice Requires="x14">
            <control shapeId="4252" r:id="rId89" name="Check Box 156">
              <controlPr defaultSize="0" autoFill="0" autoLine="0" autoPict="0">
                <anchor moveWithCells="1">
                  <from>
                    <xdr:col>2</xdr:col>
                    <xdr:colOff>47625</xdr:colOff>
                    <xdr:row>152</xdr:row>
                    <xdr:rowOff>19050</xdr:rowOff>
                  </from>
                  <to>
                    <xdr:col>2</xdr:col>
                    <xdr:colOff>295275</xdr:colOff>
                    <xdr:row>152</xdr:row>
                    <xdr:rowOff>219075</xdr:rowOff>
                  </to>
                </anchor>
              </controlPr>
            </control>
          </mc:Choice>
        </mc:AlternateContent>
        <mc:AlternateContent xmlns:mc="http://schemas.openxmlformats.org/markup-compatibility/2006">
          <mc:Choice Requires="x14">
            <control shapeId="4253" r:id="rId90" name="Check Box 157">
              <controlPr defaultSize="0" autoFill="0" autoLine="0" autoPict="0">
                <anchor moveWithCells="1">
                  <from>
                    <xdr:col>2</xdr:col>
                    <xdr:colOff>47625</xdr:colOff>
                    <xdr:row>153</xdr:row>
                    <xdr:rowOff>19050</xdr:rowOff>
                  </from>
                  <to>
                    <xdr:col>2</xdr:col>
                    <xdr:colOff>295275</xdr:colOff>
                    <xdr:row>153</xdr:row>
                    <xdr:rowOff>219075</xdr:rowOff>
                  </to>
                </anchor>
              </controlPr>
            </control>
          </mc:Choice>
        </mc:AlternateContent>
        <mc:AlternateContent xmlns:mc="http://schemas.openxmlformats.org/markup-compatibility/2006">
          <mc:Choice Requires="x14">
            <control shapeId="4254" r:id="rId91" name="Check Box 158">
              <controlPr defaultSize="0" autoFill="0" autoLine="0" autoPict="0">
                <anchor moveWithCells="1">
                  <from>
                    <xdr:col>2</xdr:col>
                    <xdr:colOff>47625</xdr:colOff>
                    <xdr:row>154</xdr:row>
                    <xdr:rowOff>19050</xdr:rowOff>
                  </from>
                  <to>
                    <xdr:col>2</xdr:col>
                    <xdr:colOff>295275</xdr:colOff>
                    <xdr:row>154</xdr:row>
                    <xdr:rowOff>219075</xdr:rowOff>
                  </to>
                </anchor>
              </controlPr>
            </control>
          </mc:Choice>
        </mc:AlternateContent>
        <mc:AlternateContent xmlns:mc="http://schemas.openxmlformats.org/markup-compatibility/2006">
          <mc:Choice Requires="x14">
            <control shapeId="4255" r:id="rId92" name="Check Box 159">
              <controlPr defaultSize="0" autoFill="0" autoLine="0" autoPict="0">
                <anchor moveWithCells="1">
                  <from>
                    <xdr:col>2</xdr:col>
                    <xdr:colOff>47625</xdr:colOff>
                    <xdr:row>155</xdr:row>
                    <xdr:rowOff>19050</xdr:rowOff>
                  </from>
                  <to>
                    <xdr:col>2</xdr:col>
                    <xdr:colOff>295275</xdr:colOff>
                    <xdr:row>155</xdr:row>
                    <xdr:rowOff>219075</xdr:rowOff>
                  </to>
                </anchor>
              </controlPr>
            </control>
          </mc:Choice>
        </mc:AlternateContent>
        <mc:AlternateContent xmlns:mc="http://schemas.openxmlformats.org/markup-compatibility/2006">
          <mc:Choice Requires="x14">
            <control shapeId="4277" r:id="rId93" name="Option Button 181">
              <controlPr defaultSize="0" autoFill="0" autoLine="0" autoPict="0">
                <anchor moveWithCells="1">
                  <from>
                    <xdr:col>12</xdr:col>
                    <xdr:colOff>209550</xdr:colOff>
                    <xdr:row>178</xdr:row>
                    <xdr:rowOff>28575</xdr:rowOff>
                  </from>
                  <to>
                    <xdr:col>13</xdr:col>
                    <xdr:colOff>104775</xdr:colOff>
                    <xdr:row>178</xdr:row>
                    <xdr:rowOff>228600</xdr:rowOff>
                  </to>
                </anchor>
              </controlPr>
            </control>
          </mc:Choice>
        </mc:AlternateContent>
        <mc:AlternateContent xmlns:mc="http://schemas.openxmlformats.org/markup-compatibility/2006">
          <mc:Choice Requires="x14">
            <control shapeId="4278" r:id="rId94" name="Option Button 182">
              <controlPr defaultSize="0" autoFill="0" autoLine="0" autoPict="0">
                <anchor moveWithCells="1">
                  <from>
                    <xdr:col>12</xdr:col>
                    <xdr:colOff>209550</xdr:colOff>
                    <xdr:row>179</xdr:row>
                    <xdr:rowOff>28575</xdr:rowOff>
                  </from>
                  <to>
                    <xdr:col>13</xdr:col>
                    <xdr:colOff>104775</xdr:colOff>
                    <xdr:row>179</xdr:row>
                    <xdr:rowOff>228600</xdr:rowOff>
                  </to>
                </anchor>
              </controlPr>
            </control>
          </mc:Choice>
        </mc:AlternateContent>
        <mc:AlternateContent xmlns:mc="http://schemas.openxmlformats.org/markup-compatibility/2006">
          <mc:Choice Requires="x14">
            <control shapeId="4279" r:id="rId95" name="Option Button 183">
              <controlPr defaultSize="0" autoFill="0" autoLine="0" autoPict="0">
                <anchor moveWithCells="1">
                  <from>
                    <xdr:col>12</xdr:col>
                    <xdr:colOff>209550</xdr:colOff>
                    <xdr:row>180</xdr:row>
                    <xdr:rowOff>28575</xdr:rowOff>
                  </from>
                  <to>
                    <xdr:col>13</xdr:col>
                    <xdr:colOff>104775</xdr:colOff>
                    <xdr:row>180</xdr:row>
                    <xdr:rowOff>228600</xdr:rowOff>
                  </to>
                </anchor>
              </controlPr>
            </control>
          </mc:Choice>
        </mc:AlternateContent>
        <mc:AlternateContent xmlns:mc="http://schemas.openxmlformats.org/markup-compatibility/2006">
          <mc:Choice Requires="x14">
            <control shapeId="4280" r:id="rId96" name="Option Button 184">
              <controlPr defaultSize="0" autoFill="0" autoLine="0" autoPict="0">
                <anchor moveWithCells="1">
                  <from>
                    <xdr:col>12</xdr:col>
                    <xdr:colOff>209550</xdr:colOff>
                    <xdr:row>181</xdr:row>
                    <xdr:rowOff>28575</xdr:rowOff>
                  </from>
                  <to>
                    <xdr:col>13</xdr:col>
                    <xdr:colOff>104775</xdr:colOff>
                    <xdr:row>181</xdr:row>
                    <xdr:rowOff>228600</xdr:rowOff>
                  </to>
                </anchor>
              </controlPr>
            </control>
          </mc:Choice>
        </mc:AlternateContent>
        <mc:AlternateContent xmlns:mc="http://schemas.openxmlformats.org/markup-compatibility/2006">
          <mc:Choice Requires="x14">
            <control shapeId="4281" r:id="rId97" name="Option Button 185">
              <controlPr defaultSize="0" autoFill="0" autoLine="0" autoPict="0">
                <anchor moveWithCells="1">
                  <from>
                    <xdr:col>12</xdr:col>
                    <xdr:colOff>209550</xdr:colOff>
                    <xdr:row>182</xdr:row>
                    <xdr:rowOff>28575</xdr:rowOff>
                  </from>
                  <to>
                    <xdr:col>13</xdr:col>
                    <xdr:colOff>104775</xdr:colOff>
                    <xdr:row>182</xdr:row>
                    <xdr:rowOff>228600</xdr:rowOff>
                  </to>
                </anchor>
              </controlPr>
            </control>
          </mc:Choice>
        </mc:AlternateContent>
        <mc:AlternateContent xmlns:mc="http://schemas.openxmlformats.org/markup-compatibility/2006">
          <mc:Choice Requires="x14">
            <control shapeId="4282" r:id="rId98" name="Option Button 186">
              <controlPr defaultSize="0" autoFill="0" autoLine="0" autoPict="0">
                <anchor moveWithCells="1">
                  <from>
                    <xdr:col>12</xdr:col>
                    <xdr:colOff>209550</xdr:colOff>
                    <xdr:row>183</xdr:row>
                    <xdr:rowOff>28575</xdr:rowOff>
                  </from>
                  <to>
                    <xdr:col>13</xdr:col>
                    <xdr:colOff>104775</xdr:colOff>
                    <xdr:row>183</xdr:row>
                    <xdr:rowOff>228600</xdr:rowOff>
                  </to>
                </anchor>
              </controlPr>
            </control>
          </mc:Choice>
        </mc:AlternateContent>
        <mc:AlternateContent xmlns:mc="http://schemas.openxmlformats.org/markup-compatibility/2006">
          <mc:Choice Requires="x14">
            <control shapeId="4283" r:id="rId99" name="Option Button 187">
              <controlPr defaultSize="0" autoFill="0" autoLine="0" autoPict="0">
                <anchor moveWithCells="1">
                  <from>
                    <xdr:col>12</xdr:col>
                    <xdr:colOff>209550</xdr:colOff>
                    <xdr:row>184</xdr:row>
                    <xdr:rowOff>28575</xdr:rowOff>
                  </from>
                  <to>
                    <xdr:col>13</xdr:col>
                    <xdr:colOff>104775</xdr:colOff>
                    <xdr:row>184</xdr:row>
                    <xdr:rowOff>228600</xdr:rowOff>
                  </to>
                </anchor>
              </controlPr>
            </control>
          </mc:Choice>
        </mc:AlternateContent>
        <mc:AlternateContent xmlns:mc="http://schemas.openxmlformats.org/markup-compatibility/2006">
          <mc:Choice Requires="x14">
            <control shapeId="4284" r:id="rId100" name="Option Button 188">
              <controlPr defaultSize="0" autoFill="0" autoLine="0" autoPict="0">
                <anchor moveWithCells="1">
                  <from>
                    <xdr:col>12</xdr:col>
                    <xdr:colOff>209550</xdr:colOff>
                    <xdr:row>185</xdr:row>
                    <xdr:rowOff>28575</xdr:rowOff>
                  </from>
                  <to>
                    <xdr:col>13</xdr:col>
                    <xdr:colOff>104775</xdr:colOff>
                    <xdr:row>185</xdr:row>
                    <xdr:rowOff>228600</xdr:rowOff>
                  </to>
                </anchor>
              </controlPr>
            </control>
          </mc:Choice>
        </mc:AlternateContent>
        <mc:AlternateContent xmlns:mc="http://schemas.openxmlformats.org/markup-compatibility/2006">
          <mc:Choice Requires="x14">
            <control shapeId="4288" r:id="rId101" name="Option Button 192">
              <controlPr defaultSize="0" autoFill="0" autoLine="0" autoPict="0">
                <anchor moveWithCells="1">
                  <from>
                    <xdr:col>12</xdr:col>
                    <xdr:colOff>209550</xdr:colOff>
                    <xdr:row>189</xdr:row>
                    <xdr:rowOff>28575</xdr:rowOff>
                  </from>
                  <to>
                    <xdr:col>13</xdr:col>
                    <xdr:colOff>104775</xdr:colOff>
                    <xdr:row>189</xdr:row>
                    <xdr:rowOff>228600</xdr:rowOff>
                  </to>
                </anchor>
              </controlPr>
            </control>
          </mc:Choice>
        </mc:AlternateContent>
        <mc:AlternateContent xmlns:mc="http://schemas.openxmlformats.org/markup-compatibility/2006">
          <mc:Choice Requires="x14">
            <control shapeId="4291" r:id="rId102" name="Option Button 195">
              <controlPr defaultSize="0" autoFill="0" autoLine="0" autoPict="0">
                <anchor moveWithCells="1">
                  <from>
                    <xdr:col>12</xdr:col>
                    <xdr:colOff>209550</xdr:colOff>
                    <xdr:row>192</xdr:row>
                    <xdr:rowOff>28575</xdr:rowOff>
                  </from>
                  <to>
                    <xdr:col>13</xdr:col>
                    <xdr:colOff>104775</xdr:colOff>
                    <xdr:row>192</xdr:row>
                    <xdr:rowOff>228600</xdr:rowOff>
                  </to>
                </anchor>
              </controlPr>
            </control>
          </mc:Choice>
        </mc:AlternateContent>
        <mc:AlternateContent xmlns:mc="http://schemas.openxmlformats.org/markup-compatibility/2006">
          <mc:Choice Requires="x14">
            <control shapeId="4293" r:id="rId103" name="Option Button 197">
              <controlPr defaultSize="0" autoFill="0" autoLine="0" autoPict="0">
                <anchor moveWithCells="1">
                  <from>
                    <xdr:col>14</xdr:col>
                    <xdr:colOff>209550</xdr:colOff>
                    <xdr:row>178</xdr:row>
                    <xdr:rowOff>28575</xdr:rowOff>
                  </from>
                  <to>
                    <xdr:col>15</xdr:col>
                    <xdr:colOff>104775</xdr:colOff>
                    <xdr:row>178</xdr:row>
                    <xdr:rowOff>228600</xdr:rowOff>
                  </to>
                </anchor>
              </controlPr>
            </control>
          </mc:Choice>
        </mc:AlternateContent>
        <mc:AlternateContent xmlns:mc="http://schemas.openxmlformats.org/markup-compatibility/2006">
          <mc:Choice Requires="x14">
            <control shapeId="4294" r:id="rId104" name="Option Button 198">
              <controlPr defaultSize="0" autoFill="0" autoLine="0" autoPict="0">
                <anchor moveWithCells="1">
                  <from>
                    <xdr:col>14</xdr:col>
                    <xdr:colOff>209550</xdr:colOff>
                    <xdr:row>179</xdr:row>
                    <xdr:rowOff>28575</xdr:rowOff>
                  </from>
                  <to>
                    <xdr:col>15</xdr:col>
                    <xdr:colOff>104775</xdr:colOff>
                    <xdr:row>179</xdr:row>
                    <xdr:rowOff>228600</xdr:rowOff>
                  </to>
                </anchor>
              </controlPr>
            </control>
          </mc:Choice>
        </mc:AlternateContent>
        <mc:AlternateContent xmlns:mc="http://schemas.openxmlformats.org/markup-compatibility/2006">
          <mc:Choice Requires="x14">
            <control shapeId="4295" r:id="rId105" name="Option Button 199">
              <controlPr defaultSize="0" autoFill="0" autoLine="0" autoPict="0">
                <anchor moveWithCells="1">
                  <from>
                    <xdr:col>14</xdr:col>
                    <xdr:colOff>209550</xdr:colOff>
                    <xdr:row>180</xdr:row>
                    <xdr:rowOff>28575</xdr:rowOff>
                  </from>
                  <to>
                    <xdr:col>15</xdr:col>
                    <xdr:colOff>104775</xdr:colOff>
                    <xdr:row>180</xdr:row>
                    <xdr:rowOff>228600</xdr:rowOff>
                  </to>
                </anchor>
              </controlPr>
            </control>
          </mc:Choice>
        </mc:AlternateContent>
        <mc:AlternateContent xmlns:mc="http://schemas.openxmlformats.org/markup-compatibility/2006">
          <mc:Choice Requires="x14">
            <control shapeId="4296" r:id="rId106" name="Option Button 200">
              <controlPr defaultSize="0" autoFill="0" autoLine="0" autoPict="0">
                <anchor moveWithCells="1">
                  <from>
                    <xdr:col>14</xdr:col>
                    <xdr:colOff>209550</xdr:colOff>
                    <xdr:row>181</xdr:row>
                    <xdr:rowOff>28575</xdr:rowOff>
                  </from>
                  <to>
                    <xdr:col>15</xdr:col>
                    <xdr:colOff>104775</xdr:colOff>
                    <xdr:row>181</xdr:row>
                    <xdr:rowOff>228600</xdr:rowOff>
                  </to>
                </anchor>
              </controlPr>
            </control>
          </mc:Choice>
        </mc:AlternateContent>
        <mc:AlternateContent xmlns:mc="http://schemas.openxmlformats.org/markup-compatibility/2006">
          <mc:Choice Requires="x14">
            <control shapeId="4297" r:id="rId107" name="Option Button 201">
              <controlPr defaultSize="0" autoFill="0" autoLine="0" autoPict="0">
                <anchor moveWithCells="1">
                  <from>
                    <xdr:col>14</xdr:col>
                    <xdr:colOff>209550</xdr:colOff>
                    <xdr:row>182</xdr:row>
                    <xdr:rowOff>28575</xdr:rowOff>
                  </from>
                  <to>
                    <xdr:col>15</xdr:col>
                    <xdr:colOff>104775</xdr:colOff>
                    <xdr:row>182</xdr:row>
                    <xdr:rowOff>228600</xdr:rowOff>
                  </to>
                </anchor>
              </controlPr>
            </control>
          </mc:Choice>
        </mc:AlternateContent>
        <mc:AlternateContent xmlns:mc="http://schemas.openxmlformats.org/markup-compatibility/2006">
          <mc:Choice Requires="x14">
            <control shapeId="4298" r:id="rId108" name="Option Button 202">
              <controlPr defaultSize="0" autoFill="0" autoLine="0" autoPict="0">
                <anchor moveWithCells="1">
                  <from>
                    <xdr:col>14</xdr:col>
                    <xdr:colOff>209550</xdr:colOff>
                    <xdr:row>183</xdr:row>
                    <xdr:rowOff>28575</xdr:rowOff>
                  </from>
                  <to>
                    <xdr:col>15</xdr:col>
                    <xdr:colOff>104775</xdr:colOff>
                    <xdr:row>183</xdr:row>
                    <xdr:rowOff>228600</xdr:rowOff>
                  </to>
                </anchor>
              </controlPr>
            </control>
          </mc:Choice>
        </mc:AlternateContent>
        <mc:AlternateContent xmlns:mc="http://schemas.openxmlformats.org/markup-compatibility/2006">
          <mc:Choice Requires="x14">
            <control shapeId="4299" r:id="rId109" name="Option Button 203">
              <controlPr defaultSize="0" autoFill="0" autoLine="0" autoPict="0">
                <anchor moveWithCells="1">
                  <from>
                    <xdr:col>14</xdr:col>
                    <xdr:colOff>209550</xdr:colOff>
                    <xdr:row>184</xdr:row>
                    <xdr:rowOff>28575</xdr:rowOff>
                  </from>
                  <to>
                    <xdr:col>15</xdr:col>
                    <xdr:colOff>104775</xdr:colOff>
                    <xdr:row>184</xdr:row>
                    <xdr:rowOff>228600</xdr:rowOff>
                  </to>
                </anchor>
              </controlPr>
            </control>
          </mc:Choice>
        </mc:AlternateContent>
        <mc:AlternateContent xmlns:mc="http://schemas.openxmlformats.org/markup-compatibility/2006">
          <mc:Choice Requires="x14">
            <control shapeId="4300" r:id="rId110" name="Option Button 204">
              <controlPr defaultSize="0" autoFill="0" autoLine="0" autoPict="0">
                <anchor moveWithCells="1">
                  <from>
                    <xdr:col>14</xdr:col>
                    <xdr:colOff>209550</xdr:colOff>
                    <xdr:row>185</xdr:row>
                    <xdr:rowOff>28575</xdr:rowOff>
                  </from>
                  <to>
                    <xdr:col>15</xdr:col>
                    <xdr:colOff>104775</xdr:colOff>
                    <xdr:row>185</xdr:row>
                    <xdr:rowOff>228600</xdr:rowOff>
                  </to>
                </anchor>
              </controlPr>
            </control>
          </mc:Choice>
        </mc:AlternateContent>
        <mc:AlternateContent xmlns:mc="http://schemas.openxmlformats.org/markup-compatibility/2006">
          <mc:Choice Requires="x14">
            <control shapeId="4304" r:id="rId111" name="Option Button 208">
              <controlPr defaultSize="0" autoFill="0" autoLine="0" autoPict="0">
                <anchor moveWithCells="1">
                  <from>
                    <xdr:col>14</xdr:col>
                    <xdr:colOff>209550</xdr:colOff>
                    <xdr:row>189</xdr:row>
                    <xdr:rowOff>28575</xdr:rowOff>
                  </from>
                  <to>
                    <xdr:col>15</xdr:col>
                    <xdr:colOff>104775</xdr:colOff>
                    <xdr:row>189</xdr:row>
                    <xdr:rowOff>228600</xdr:rowOff>
                  </to>
                </anchor>
              </controlPr>
            </control>
          </mc:Choice>
        </mc:AlternateContent>
        <mc:AlternateContent xmlns:mc="http://schemas.openxmlformats.org/markup-compatibility/2006">
          <mc:Choice Requires="x14">
            <control shapeId="4307" r:id="rId112" name="Option Button 211">
              <controlPr defaultSize="0" autoFill="0" autoLine="0" autoPict="0">
                <anchor moveWithCells="1">
                  <from>
                    <xdr:col>14</xdr:col>
                    <xdr:colOff>209550</xdr:colOff>
                    <xdr:row>192</xdr:row>
                    <xdr:rowOff>28575</xdr:rowOff>
                  </from>
                  <to>
                    <xdr:col>15</xdr:col>
                    <xdr:colOff>104775</xdr:colOff>
                    <xdr:row>192</xdr:row>
                    <xdr:rowOff>228600</xdr:rowOff>
                  </to>
                </anchor>
              </controlPr>
            </control>
          </mc:Choice>
        </mc:AlternateContent>
        <mc:AlternateContent xmlns:mc="http://schemas.openxmlformats.org/markup-compatibility/2006">
          <mc:Choice Requires="x14">
            <control shapeId="4309" r:id="rId113" name="Option Button 213">
              <controlPr defaultSize="0" autoFill="0" autoLine="0" autoPict="0">
                <anchor moveWithCells="1">
                  <from>
                    <xdr:col>16</xdr:col>
                    <xdr:colOff>209550</xdr:colOff>
                    <xdr:row>178</xdr:row>
                    <xdr:rowOff>28575</xdr:rowOff>
                  </from>
                  <to>
                    <xdr:col>17</xdr:col>
                    <xdr:colOff>104775</xdr:colOff>
                    <xdr:row>178</xdr:row>
                    <xdr:rowOff>228600</xdr:rowOff>
                  </to>
                </anchor>
              </controlPr>
            </control>
          </mc:Choice>
        </mc:AlternateContent>
        <mc:AlternateContent xmlns:mc="http://schemas.openxmlformats.org/markup-compatibility/2006">
          <mc:Choice Requires="x14">
            <control shapeId="4310" r:id="rId114" name="Option Button 214">
              <controlPr defaultSize="0" autoFill="0" autoLine="0" autoPict="0">
                <anchor moveWithCells="1">
                  <from>
                    <xdr:col>16</xdr:col>
                    <xdr:colOff>209550</xdr:colOff>
                    <xdr:row>179</xdr:row>
                    <xdr:rowOff>28575</xdr:rowOff>
                  </from>
                  <to>
                    <xdr:col>17</xdr:col>
                    <xdr:colOff>104775</xdr:colOff>
                    <xdr:row>179</xdr:row>
                    <xdr:rowOff>228600</xdr:rowOff>
                  </to>
                </anchor>
              </controlPr>
            </control>
          </mc:Choice>
        </mc:AlternateContent>
        <mc:AlternateContent xmlns:mc="http://schemas.openxmlformats.org/markup-compatibility/2006">
          <mc:Choice Requires="x14">
            <control shapeId="4311" r:id="rId115" name="Option Button 215">
              <controlPr defaultSize="0" autoFill="0" autoLine="0" autoPict="0">
                <anchor moveWithCells="1">
                  <from>
                    <xdr:col>16</xdr:col>
                    <xdr:colOff>209550</xdr:colOff>
                    <xdr:row>180</xdr:row>
                    <xdr:rowOff>28575</xdr:rowOff>
                  </from>
                  <to>
                    <xdr:col>17</xdr:col>
                    <xdr:colOff>104775</xdr:colOff>
                    <xdr:row>180</xdr:row>
                    <xdr:rowOff>228600</xdr:rowOff>
                  </to>
                </anchor>
              </controlPr>
            </control>
          </mc:Choice>
        </mc:AlternateContent>
        <mc:AlternateContent xmlns:mc="http://schemas.openxmlformats.org/markup-compatibility/2006">
          <mc:Choice Requires="x14">
            <control shapeId="4312" r:id="rId116" name="Option Button 216">
              <controlPr defaultSize="0" autoFill="0" autoLine="0" autoPict="0">
                <anchor moveWithCells="1">
                  <from>
                    <xdr:col>16</xdr:col>
                    <xdr:colOff>209550</xdr:colOff>
                    <xdr:row>181</xdr:row>
                    <xdr:rowOff>28575</xdr:rowOff>
                  </from>
                  <to>
                    <xdr:col>17</xdr:col>
                    <xdr:colOff>104775</xdr:colOff>
                    <xdr:row>181</xdr:row>
                    <xdr:rowOff>228600</xdr:rowOff>
                  </to>
                </anchor>
              </controlPr>
            </control>
          </mc:Choice>
        </mc:AlternateContent>
        <mc:AlternateContent xmlns:mc="http://schemas.openxmlformats.org/markup-compatibility/2006">
          <mc:Choice Requires="x14">
            <control shapeId="4313" r:id="rId117" name="Option Button 217">
              <controlPr defaultSize="0" autoFill="0" autoLine="0" autoPict="0">
                <anchor moveWithCells="1">
                  <from>
                    <xdr:col>16</xdr:col>
                    <xdr:colOff>209550</xdr:colOff>
                    <xdr:row>182</xdr:row>
                    <xdr:rowOff>28575</xdr:rowOff>
                  </from>
                  <to>
                    <xdr:col>17</xdr:col>
                    <xdr:colOff>104775</xdr:colOff>
                    <xdr:row>182</xdr:row>
                    <xdr:rowOff>228600</xdr:rowOff>
                  </to>
                </anchor>
              </controlPr>
            </control>
          </mc:Choice>
        </mc:AlternateContent>
        <mc:AlternateContent xmlns:mc="http://schemas.openxmlformats.org/markup-compatibility/2006">
          <mc:Choice Requires="x14">
            <control shapeId="4314" r:id="rId118" name="Option Button 218">
              <controlPr defaultSize="0" autoFill="0" autoLine="0" autoPict="0">
                <anchor moveWithCells="1">
                  <from>
                    <xdr:col>16</xdr:col>
                    <xdr:colOff>209550</xdr:colOff>
                    <xdr:row>183</xdr:row>
                    <xdr:rowOff>28575</xdr:rowOff>
                  </from>
                  <to>
                    <xdr:col>17</xdr:col>
                    <xdr:colOff>104775</xdr:colOff>
                    <xdr:row>183</xdr:row>
                    <xdr:rowOff>228600</xdr:rowOff>
                  </to>
                </anchor>
              </controlPr>
            </control>
          </mc:Choice>
        </mc:AlternateContent>
        <mc:AlternateContent xmlns:mc="http://schemas.openxmlformats.org/markup-compatibility/2006">
          <mc:Choice Requires="x14">
            <control shapeId="4315" r:id="rId119" name="Option Button 219">
              <controlPr defaultSize="0" autoFill="0" autoLine="0" autoPict="0">
                <anchor moveWithCells="1">
                  <from>
                    <xdr:col>16</xdr:col>
                    <xdr:colOff>209550</xdr:colOff>
                    <xdr:row>184</xdr:row>
                    <xdr:rowOff>28575</xdr:rowOff>
                  </from>
                  <to>
                    <xdr:col>17</xdr:col>
                    <xdr:colOff>104775</xdr:colOff>
                    <xdr:row>184</xdr:row>
                    <xdr:rowOff>228600</xdr:rowOff>
                  </to>
                </anchor>
              </controlPr>
            </control>
          </mc:Choice>
        </mc:AlternateContent>
        <mc:AlternateContent xmlns:mc="http://schemas.openxmlformats.org/markup-compatibility/2006">
          <mc:Choice Requires="x14">
            <control shapeId="4316" r:id="rId120" name="Option Button 220">
              <controlPr defaultSize="0" autoFill="0" autoLine="0" autoPict="0">
                <anchor moveWithCells="1">
                  <from>
                    <xdr:col>16</xdr:col>
                    <xdr:colOff>209550</xdr:colOff>
                    <xdr:row>185</xdr:row>
                    <xdr:rowOff>28575</xdr:rowOff>
                  </from>
                  <to>
                    <xdr:col>17</xdr:col>
                    <xdr:colOff>104775</xdr:colOff>
                    <xdr:row>185</xdr:row>
                    <xdr:rowOff>228600</xdr:rowOff>
                  </to>
                </anchor>
              </controlPr>
            </control>
          </mc:Choice>
        </mc:AlternateContent>
        <mc:AlternateContent xmlns:mc="http://schemas.openxmlformats.org/markup-compatibility/2006">
          <mc:Choice Requires="x14">
            <control shapeId="4320" r:id="rId121" name="Option Button 224">
              <controlPr defaultSize="0" autoFill="0" autoLine="0" autoPict="0">
                <anchor moveWithCells="1">
                  <from>
                    <xdr:col>16</xdr:col>
                    <xdr:colOff>209550</xdr:colOff>
                    <xdr:row>189</xdr:row>
                    <xdr:rowOff>28575</xdr:rowOff>
                  </from>
                  <to>
                    <xdr:col>17</xdr:col>
                    <xdr:colOff>104775</xdr:colOff>
                    <xdr:row>189</xdr:row>
                    <xdr:rowOff>228600</xdr:rowOff>
                  </to>
                </anchor>
              </controlPr>
            </control>
          </mc:Choice>
        </mc:AlternateContent>
        <mc:AlternateContent xmlns:mc="http://schemas.openxmlformats.org/markup-compatibility/2006">
          <mc:Choice Requires="x14">
            <control shapeId="4323" r:id="rId122" name="Option Button 227">
              <controlPr defaultSize="0" autoFill="0" autoLine="0" autoPict="0">
                <anchor moveWithCells="1">
                  <from>
                    <xdr:col>16</xdr:col>
                    <xdr:colOff>209550</xdr:colOff>
                    <xdr:row>192</xdr:row>
                    <xdr:rowOff>28575</xdr:rowOff>
                  </from>
                  <to>
                    <xdr:col>17</xdr:col>
                    <xdr:colOff>104775</xdr:colOff>
                    <xdr:row>192</xdr:row>
                    <xdr:rowOff>228600</xdr:rowOff>
                  </to>
                </anchor>
              </controlPr>
            </control>
          </mc:Choice>
        </mc:AlternateContent>
        <mc:AlternateContent xmlns:mc="http://schemas.openxmlformats.org/markup-compatibility/2006">
          <mc:Choice Requires="x14">
            <control shapeId="4325" r:id="rId123" name="Option Button 229">
              <controlPr defaultSize="0" autoFill="0" autoLine="0" autoPict="0">
                <anchor moveWithCells="1">
                  <from>
                    <xdr:col>18</xdr:col>
                    <xdr:colOff>209550</xdr:colOff>
                    <xdr:row>178</xdr:row>
                    <xdr:rowOff>28575</xdr:rowOff>
                  </from>
                  <to>
                    <xdr:col>19</xdr:col>
                    <xdr:colOff>104775</xdr:colOff>
                    <xdr:row>178</xdr:row>
                    <xdr:rowOff>228600</xdr:rowOff>
                  </to>
                </anchor>
              </controlPr>
            </control>
          </mc:Choice>
        </mc:AlternateContent>
        <mc:AlternateContent xmlns:mc="http://schemas.openxmlformats.org/markup-compatibility/2006">
          <mc:Choice Requires="x14">
            <control shapeId="4326" r:id="rId124" name="Option Button 230">
              <controlPr defaultSize="0" autoFill="0" autoLine="0" autoPict="0">
                <anchor moveWithCells="1">
                  <from>
                    <xdr:col>18</xdr:col>
                    <xdr:colOff>209550</xdr:colOff>
                    <xdr:row>179</xdr:row>
                    <xdr:rowOff>28575</xdr:rowOff>
                  </from>
                  <to>
                    <xdr:col>19</xdr:col>
                    <xdr:colOff>104775</xdr:colOff>
                    <xdr:row>179</xdr:row>
                    <xdr:rowOff>228600</xdr:rowOff>
                  </to>
                </anchor>
              </controlPr>
            </control>
          </mc:Choice>
        </mc:AlternateContent>
        <mc:AlternateContent xmlns:mc="http://schemas.openxmlformats.org/markup-compatibility/2006">
          <mc:Choice Requires="x14">
            <control shapeId="4327" r:id="rId125" name="Option Button 231">
              <controlPr defaultSize="0" autoFill="0" autoLine="0" autoPict="0">
                <anchor moveWithCells="1">
                  <from>
                    <xdr:col>18</xdr:col>
                    <xdr:colOff>209550</xdr:colOff>
                    <xdr:row>180</xdr:row>
                    <xdr:rowOff>28575</xdr:rowOff>
                  </from>
                  <to>
                    <xdr:col>19</xdr:col>
                    <xdr:colOff>104775</xdr:colOff>
                    <xdr:row>180</xdr:row>
                    <xdr:rowOff>228600</xdr:rowOff>
                  </to>
                </anchor>
              </controlPr>
            </control>
          </mc:Choice>
        </mc:AlternateContent>
        <mc:AlternateContent xmlns:mc="http://schemas.openxmlformats.org/markup-compatibility/2006">
          <mc:Choice Requires="x14">
            <control shapeId="4328" r:id="rId126" name="Option Button 232">
              <controlPr defaultSize="0" autoFill="0" autoLine="0" autoPict="0">
                <anchor moveWithCells="1">
                  <from>
                    <xdr:col>18</xdr:col>
                    <xdr:colOff>209550</xdr:colOff>
                    <xdr:row>181</xdr:row>
                    <xdr:rowOff>28575</xdr:rowOff>
                  </from>
                  <to>
                    <xdr:col>19</xdr:col>
                    <xdr:colOff>104775</xdr:colOff>
                    <xdr:row>181</xdr:row>
                    <xdr:rowOff>228600</xdr:rowOff>
                  </to>
                </anchor>
              </controlPr>
            </control>
          </mc:Choice>
        </mc:AlternateContent>
        <mc:AlternateContent xmlns:mc="http://schemas.openxmlformats.org/markup-compatibility/2006">
          <mc:Choice Requires="x14">
            <control shapeId="4329" r:id="rId127" name="Option Button 233">
              <controlPr defaultSize="0" autoFill="0" autoLine="0" autoPict="0">
                <anchor moveWithCells="1">
                  <from>
                    <xdr:col>18</xdr:col>
                    <xdr:colOff>209550</xdr:colOff>
                    <xdr:row>182</xdr:row>
                    <xdr:rowOff>28575</xdr:rowOff>
                  </from>
                  <to>
                    <xdr:col>19</xdr:col>
                    <xdr:colOff>104775</xdr:colOff>
                    <xdr:row>182</xdr:row>
                    <xdr:rowOff>228600</xdr:rowOff>
                  </to>
                </anchor>
              </controlPr>
            </control>
          </mc:Choice>
        </mc:AlternateContent>
        <mc:AlternateContent xmlns:mc="http://schemas.openxmlformats.org/markup-compatibility/2006">
          <mc:Choice Requires="x14">
            <control shapeId="4330" r:id="rId128" name="Option Button 234">
              <controlPr defaultSize="0" autoFill="0" autoLine="0" autoPict="0">
                <anchor moveWithCells="1">
                  <from>
                    <xdr:col>18</xdr:col>
                    <xdr:colOff>209550</xdr:colOff>
                    <xdr:row>183</xdr:row>
                    <xdr:rowOff>28575</xdr:rowOff>
                  </from>
                  <to>
                    <xdr:col>19</xdr:col>
                    <xdr:colOff>104775</xdr:colOff>
                    <xdr:row>183</xdr:row>
                    <xdr:rowOff>228600</xdr:rowOff>
                  </to>
                </anchor>
              </controlPr>
            </control>
          </mc:Choice>
        </mc:AlternateContent>
        <mc:AlternateContent xmlns:mc="http://schemas.openxmlformats.org/markup-compatibility/2006">
          <mc:Choice Requires="x14">
            <control shapeId="4331" r:id="rId129" name="Option Button 235">
              <controlPr defaultSize="0" autoFill="0" autoLine="0" autoPict="0">
                <anchor moveWithCells="1">
                  <from>
                    <xdr:col>18</xdr:col>
                    <xdr:colOff>209550</xdr:colOff>
                    <xdr:row>184</xdr:row>
                    <xdr:rowOff>28575</xdr:rowOff>
                  </from>
                  <to>
                    <xdr:col>19</xdr:col>
                    <xdr:colOff>104775</xdr:colOff>
                    <xdr:row>184</xdr:row>
                    <xdr:rowOff>228600</xdr:rowOff>
                  </to>
                </anchor>
              </controlPr>
            </control>
          </mc:Choice>
        </mc:AlternateContent>
        <mc:AlternateContent xmlns:mc="http://schemas.openxmlformats.org/markup-compatibility/2006">
          <mc:Choice Requires="x14">
            <control shapeId="4332" r:id="rId130" name="Option Button 236">
              <controlPr defaultSize="0" autoFill="0" autoLine="0" autoPict="0">
                <anchor moveWithCells="1">
                  <from>
                    <xdr:col>18</xdr:col>
                    <xdr:colOff>209550</xdr:colOff>
                    <xdr:row>185</xdr:row>
                    <xdr:rowOff>28575</xdr:rowOff>
                  </from>
                  <to>
                    <xdr:col>19</xdr:col>
                    <xdr:colOff>104775</xdr:colOff>
                    <xdr:row>185</xdr:row>
                    <xdr:rowOff>228600</xdr:rowOff>
                  </to>
                </anchor>
              </controlPr>
            </control>
          </mc:Choice>
        </mc:AlternateContent>
        <mc:AlternateContent xmlns:mc="http://schemas.openxmlformats.org/markup-compatibility/2006">
          <mc:Choice Requires="x14">
            <control shapeId="4336" r:id="rId131" name="Option Button 240">
              <controlPr defaultSize="0" autoFill="0" autoLine="0" autoPict="0">
                <anchor moveWithCells="1">
                  <from>
                    <xdr:col>18</xdr:col>
                    <xdr:colOff>209550</xdr:colOff>
                    <xdr:row>189</xdr:row>
                    <xdr:rowOff>28575</xdr:rowOff>
                  </from>
                  <to>
                    <xdr:col>19</xdr:col>
                    <xdr:colOff>104775</xdr:colOff>
                    <xdr:row>189</xdr:row>
                    <xdr:rowOff>228600</xdr:rowOff>
                  </to>
                </anchor>
              </controlPr>
            </control>
          </mc:Choice>
        </mc:AlternateContent>
        <mc:AlternateContent xmlns:mc="http://schemas.openxmlformats.org/markup-compatibility/2006">
          <mc:Choice Requires="x14">
            <control shapeId="4339" r:id="rId132" name="Option Button 243">
              <controlPr defaultSize="0" autoFill="0" autoLine="0" autoPict="0">
                <anchor moveWithCells="1">
                  <from>
                    <xdr:col>18</xdr:col>
                    <xdr:colOff>209550</xdr:colOff>
                    <xdr:row>192</xdr:row>
                    <xdr:rowOff>28575</xdr:rowOff>
                  </from>
                  <to>
                    <xdr:col>19</xdr:col>
                    <xdr:colOff>104775</xdr:colOff>
                    <xdr:row>192</xdr:row>
                    <xdr:rowOff>228600</xdr:rowOff>
                  </to>
                </anchor>
              </controlPr>
            </control>
          </mc:Choice>
        </mc:AlternateContent>
        <mc:AlternateContent xmlns:mc="http://schemas.openxmlformats.org/markup-compatibility/2006">
          <mc:Choice Requires="x14">
            <control shapeId="4341" r:id="rId133" name="Option Button 245">
              <controlPr defaultSize="0" autoFill="0" autoLine="0" autoPict="0">
                <anchor moveWithCells="1">
                  <from>
                    <xdr:col>20</xdr:col>
                    <xdr:colOff>209550</xdr:colOff>
                    <xdr:row>178</xdr:row>
                    <xdr:rowOff>28575</xdr:rowOff>
                  </from>
                  <to>
                    <xdr:col>21</xdr:col>
                    <xdr:colOff>104775</xdr:colOff>
                    <xdr:row>178</xdr:row>
                    <xdr:rowOff>228600</xdr:rowOff>
                  </to>
                </anchor>
              </controlPr>
            </control>
          </mc:Choice>
        </mc:AlternateContent>
        <mc:AlternateContent xmlns:mc="http://schemas.openxmlformats.org/markup-compatibility/2006">
          <mc:Choice Requires="x14">
            <control shapeId="4342" r:id="rId134" name="Option Button 246">
              <controlPr defaultSize="0" autoFill="0" autoLine="0" autoPict="0">
                <anchor moveWithCells="1">
                  <from>
                    <xdr:col>20</xdr:col>
                    <xdr:colOff>209550</xdr:colOff>
                    <xdr:row>179</xdr:row>
                    <xdr:rowOff>28575</xdr:rowOff>
                  </from>
                  <to>
                    <xdr:col>21</xdr:col>
                    <xdr:colOff>104775</xdr:colOff>
                    <xdr:row>179</xdr:row>
                    <xdr:rowOff>228600</xdr:rowOff>
                  </to>
                </anchor>
              </controlPr>
            </control>
          </mc:Choice>
        </mc:AlternateContent>
        <mc:AlternateContent xmlns:mc="http://schemas.openxmlformats.org/markup-compatibility/2006">
          <mc:Choice Requires="x14">
            <control shapeId="4343" r:id="rId135" name="Option Button 247">
              <controlPr defaultSize="0" autoFill="0" autoLine="0" autoPict="0">
                <anchor moveWithCells="1">
                  <from>
                    <xdr:col>20</xdr:col>
                    <xdr:colOff>209550</xdr:colOff>
                    <xdr:row>180</xdr:row>
                    <xdr:rowOff>28575</xdr:rowOff>
                  </from>
                  <to>
                    <xdr:col>21</xdr:col>
                    <xdr:colOff>104775</xdr:colOff>
                    <xdr:row>180</xdr:row>
                    <xdr:rowOff>228600</xdr:rowOff>
                  </to>
                </anchor>
              </controlPr>
            </control>
          </mc:Choice>
        </mc:AlternateContent>
        <mc:AlternateContent xmlns:mc="http://schemas.openxmlformats.org/markup-compatibility/2006">
          <mc:Choice Requires="x14">
            <control shapeId="4344" r:id="rId136" name="Option Button 248">
              <controlPr defaultSize="0" autoFill="0" autoLine="0" autoPict="0">
                <anchor moveWithCells="1">
                  <from>
                    <xdr:col>20</xdr:col>
                    <xdr:colOff>209550</xdr:colOff>
                    <xdr:row>181</xdr:row>
                    <xdr:rowOff>28575</xdr:rowOff>
                  </from>
                  <to>
                    <xdr:col>21</xdr:col>
                    <xdr:colOff>104775</xdr:colOff>
                    <xdr:row>181</xdr:row>
                    <xdr:rowOff>228600</xdr:rowOff>
                  </to>
                </anchor>
              </controlPr>
            </control>
          </mc:Choice>
        </mc:AlternateContent>
        <mc:AlternateContent xmlns:mc="http://schemas.openxmlformats.org/markup-compatibility/2006">
          <mc:Choice Requires="x14">
            <control shapeId="4345" r:id="rId137" name="Option Button 249">
              <controlPr defaultSize="0" autoFill="0" autoLine="0" autoPict="0">
                <anchor moveWithCells="1">
                  <from>
                    <xdr:col>20</xdr:col>
                    <xdr:colOff>209550</xdr:colOff>
                    <xdr:row>182</xdr:row>
                    <xdr:rowOff>28575</xdr:rowOff>
                  </from>
                  <to>
                    <xdr:col>21</xdr:col>
                    <xdr:colOff>104775</xdr:colOff>
                    <xdr:row>182</xdr:row>
                    <xdr:rowOff>228600</xdr:rowOff>
                  </to>
                </anchor>
              </controlPr>
            </control>
          </mc:Choice>
        </mc:AlternateContent>
        <mc:AlternateContent xmlns:mc="http://schemas.openxmlformats.org/markup-compatibility/2006">
          <mc:Choice Requires="x14">
            <control shapeId="4346" r:id="rId138" name="Option Button 250">
              <controlPr defaultSize="0" autoFill="0" autoLine="0" autoPict="0">
                <anchor moveWithCells="1">
                  <from>
                    <xdr:col>20</xdr:col>
                    <xdr:colOff>209550</xdr:colOff>
                    <xdr:row>183</xdr:row>
                    <xdr:rowOff>28575</xdr:rowOff>
                  </from>
                  <to>
                    <xdr:col>21</xdr:col>
                    <xdr:colOff>104775</xdr:colOff>
                    <xdr:row>183</xdr:row>
                    <xdr:rowOff>228600</xdr:rowOff>
                  </to>
                </anchor>
              </controlPr>
            </control>
          </mc:Choice>
        </mc:AlternateContent>
        <mc:AlternateContent xmlns:mc="http://schemas.openxmlformats.org/markup-compatibility/2006">
          <mc:Choice Requires="x14">
            <control shapeId="4347" r:id="rId139" name="Option Button 251">
              <controlPr defaultSize="0" autoFill="0" autoLine="0" autoPict="0">
                <anchor moveWithCells="1">
                  <from>
                    <xdr:col>20</xdr:col>
                    <xdr:colOff>209550</xdr:colOff>
                    <xdr:row>184</xdr:row>
                    <xdr:rowOff>28575</xdr:rowOff>
                  </from>
                  <to>
                    <xdr:col>21</xdr:col>
                    <xdr:colOff>104775</xdr:colOff>
                    <xdr:row>184</xdr:row>
                    <xdr:rowOff>228600</xdr:rowOff>
                  </to>
                </anchor>
              </controlPr>
            </control>
          </mc:Choice>
        </mc:AlternateContent>
        <mc:AlternateContent xmlns:mc="http://schemas.openxmlformats.org/markup-compatibility/2006">
          <mc:Choice Requires="x14">
            <control shapeId="4348" r:id="rId140" name="Option Button 252">
              <controlPr defaultSize="0" autoFill="0" autoLine="0" autoPict="0">
                <anchor moveWithCells="1">
                  <from>
                    <xdr:col>20</xdr:col>
                    <xdr:colOff>209550</xdr:colOff>
                    <xdr:row>185</xdr:row>
                    <xdr:rowOff>28575</xdr:rowOff>
                  </from>
                  <to>
                    <xdr:col>21</xdr:col>
                    <xdr:colOff>104775</xdr:colOff>
                    <xdr:row>185</xdr:row>
                    <xdr:rowOff>228600</xdr:rowOff>
                  </to>
                </anchor>
              </controlPr>
            </control>
          </mc:Choice>
        </mc:AlternateContent>
        <mc:AlternateContent xmlns:mc="http://schemas.openxmlformats.org/markup-compatibility/2006">
          <mc:Choice Requires="x14">
            <control shapeId="4352" r:id="rId141" name="Option Button 256">
              <controlPr defaultSize="0" autoFill="0" autoLine="0" autoPict="0">
                <anchor moveWithCells="1">
                  <from>
                    <xdr:col>20</xdr:col>
                    <xdr:colOff>209550</xdr:colOff>
                    <xdr:row>189</xdr:row>
                    <xdr:rowOff>28575</xdr:rowOff>
                  </from>
                  <to>
                    <xdr:col>21</xdr:col>
                    <xdr:colOff>104775</xdr:colOff>
                    <xdr:row>189</xdr:row>
                    <xdr:rowOff>228600</xdr:rowOff>
                  </to>
                </anchor>
              </controlPr>
            </control>
          </mc:Choice>
        </mc:AlternateContent>
        <mc:AlternateContent xmlns:mc="http://schemas.openxmlformats.org/markup-compatibility/2006">
          <mc:Choice Requires="x14">
            <control shapeId="4355" r:id="rId142" name="Option Button 259">
              <controlPr defaultSize="0" autoFill="0" autoLine="0" autoPict="0">
                <anchor moveWithCells="1">
                  <from>
                    <xdr:col>20</xdr:col>
                    <xdr:colOff>209550</xdr:colOff>
                    <xdr:row>192</xdr:row>
                    <xdr:rowOff>28575</xdr:rowOff>
                  </from>
                  <to>
                    <xdr:col>21</xdr:col>
                    <xdr:colOff>104775</xdr:colOff>
                    <xdr:row>192</xdr:row>
                    <xdr:rowOff>228600</xdr:rowOff>
                  </to>
                </anchor>
              </controlPr>
            </control>
          </mc:Choice>
        </mc:AlternateContent>
        <mc:AlternateContent xmlns:mc="http://schemas.openxmlformats.org/markup-compatibility/2006">
          <mc:Choice Requires="x14">
            <control shapeId="4357" r:id="rId143" name="Check Box 261">
              <controlPr defaultSize="0" autoFill="0" autoLine="0" autoPict="0">
                <anchor moveWithCells="1">
                  <from>
                    <xdr:col>2</xdr:col>
                    <xdr:colOff>47625</xdr:colOff>
                    <xdr:row>199</xdr:row>
                    <xdr:rowOff>19050</xdr:rowOff>
                  </from>
                  <to>
                    <xdr:col>2</xdr:col>
                    <xdr:colOff>295275</xdr:colOff>
                    <xdr:row>199</xdr:row>
                    <xdr:rowOff>219075</xdr:rowOff>
                  </to>
                </anchor>
              </controlPr>
            </control>
          </mc:Choice>
        </mc:AlternateContent>
        <mc:AlternateContent xmlns:mc="http://schemas.openxmlformats.org/markup-compatibility/2006">
          <mc:Choice Requires="x14">
            <control shapeId="4358" r:id="rId144" name="Check Box 262">
              <controlPr defaultSize="0" autoFill="0" autoLine="0" autoPict="0">
                <anchor moveWithCells="1">
                  <from>
                    <xdr:col>2</xdr:col>
                    <xdr:colOff>47625</xdr:colOff>
                    <xdr:row>200</xdr:row>
                    <xdr:rowOff>19050</xdr:rowOff>
                  </from>
                  <to>
                    <xdr:col>2</xdr:col>
                    <xdr:colOff>295275</xdr:colOff>
                    <xdr:row>200</xdr:row>
                    <xdr:rowOff>219075</xdr:rowOff>
                  </to>
                </anchor>
              </controlPr>
            </control>
          </mc:Choice>
        </mc:AlternateContent>
        <mc:AlternateContent xmlns:mc="http://schemas.openxmlformats.org/markup-compatibility/2006">
          <mc:Choice Requires="x14">
            <control shapeId="4359" r:id="rId145" name="Check Box 263">
              <controlPr defaultSize="0" autoFill="0" autoLine="0" autoPict="0">
                <anchor moveWithCells="1">
                  <from>
                    <xdr:col>2</xdr:col>
                    <xdr:colOff>47625</xdr:colOff>
                    <xdr:row>201</xdr:row>
                    <xdr:rowOff>19050</xdr:rowOff>
                  </from>
                  <to>
                    <xdr:col>2</xdr:col>
                    <xdr:colOff>295275</xdr:colOff>
                    <xdr:row>201</xdr:row>
                    <xdr:rowOff>219075</xdr:rowOff>
                  </to>
                </anchor>
              </controlPr>
            </control>
          </mc:Choice>
        </mc:AlternateContent>
        <mc:AlternateContent xmlns:mc="http://schemas.openxmlformats.org/markup-compatibility/2006">
          <mc:Choice Requires="x14">
            <control shapeId="4360" r:id="rId146" name="Check Box 264">
              <controlPr defaultSize="0" autoFill="0" autoLine="0" autoPict="0">
                <anchor moveWithCells="1">
                  <from>
                    <xdr:col>2</xdr:col>
                    <xdr:colOff>47625</xdr:colOff>
                    <xdr:row>202</xdr:row>
                    <xdr:rowOff>19050</xdr:rowOff>
                  </from>
                  <to>
                    <xdr:col>2</xdr:col>
                    <xdr:colOff>295275</xdr:colOff>
                    <xdr:row>202</xdr:row>
                    <xdr:rowOff>219075</xdr:rowOff>
                  </to>
                </anchor>
              </controlPr>
            </control>
          </mc:Choice>
        </mc:AlternateContent>
        <mc:AlternateContent xmlns:mc="http://schemas.openxmlformats.org/markup-compatibility/2006">
          <mc:Choice Requires="x14">
            <control shapeId="4361" r:id="rId147" name="Check Box 265">
              <controlPr defaultSize="0" autoFill="0" autoLine="0" autoPict="0">
                <anchor moveWithCells="1">
                  <from>
                    <xdr:col>2</xdr:col>
                    <xdr:colOff>47625</xdr:colOff>
                    <xdr:row>203</xdr:row>
                    <xdr:rowOff>19050</xdr:rowOff>
                  </from>
                  <to>
                    <xdr:col>2</xdr:col>
                    <xdr:colOff>295275</xdr:colOff>
                    <xdr:row>203</xdr:row>
                    <xdr:rowOff>219075</xdr:rowOff>
                  </to>
                </anchor>
              </controlPr>
            </control>
          </mc:Choice>
        </mc:AlternateContent>
        <mc:AlternateContent xmlns:mc="http://schemas.openxmlformats.org/markup-compatibility/2006">
          <mc:Choice Requires="x14">
            <control shapeId="4362" r:id="rId148" name="Check Box 266">
              <controlPr defaultSize="0" autoFill="0" autoLine="0" autoPict="0">
                <anchor moveWithCells="1">
                  <from>
                    <xdr:col>2</xdr:col>
                    <xdr:colOff>47625</xdr:colOff>
                    <xdr:row>204</xdr:row>
                    <xdr:rowOff>19050</xdr:rowOff>
                  </from>
                  <to>
                    <xdr:col>2</xdr:col>
                    <xdr:colOff>295275</xdr:colOff>
                    <xdr:row>204</xdr:row>
                    <xdr:rowOff>219075</xdr:rowOff>
                  </to>
                </anchor>
              </controlPr>
            </control>
          </mc:Choice>
        </mc:AlternateContent>
        <mc:AlternateContent xmlns:mc="http://schemas.openxmlformats.org/markup-compatibility/2006">
          <mc:Choice Requires="x14">
            <control shapeId="4363" r:id="rId149" name="Check Box 267">
              <controlPr defaultSize="0" autoFill="0" autoLine="0" autoPict="0">
                <anchor moveWithCells="1">
                  <from>
                    <xdr:col>2</xdr:col>
                    <xdr:colOff>47625</xdr:colOff>
                    <xdr:row>205</xdr:row>
                    <xdr:rowOff>19050</xdr:rowOff>
                  </from>
                  <to>
                    <xdr:col>2</xdr:col>
                    <xdr:colOff>295275</xdr:colOff>
                    <xdr:row>205</xdr:row>
                    <xdr:rowOff>219075</xdr:rowOff>
                  </to>
                </anchor>
              </controlPr>
            </control>
          </mc:Choice>
        </mc:AlternateContent>
        <mc:AlternateContent xmlns:mc="http://schemas.openxmlformats.org/markup-compatibility/2006">
          <mc:Choice Requires="x14">
            <control shapeId="4364" r:id="rId150" name="Check Box 268">
              <controlPr defaultSize="0" autoFill="0" autoLine="0" autoPict="0">
                <anchor moveWithCells="1">
                  <from>
                    <xdr:col>2</xdr:col>
                    <xdr:colOff>47625</xdr:colOff>
                    <xdr:row>206</xdr:row>
                    <xdr:rowOff>19050</xdr:rowOff>
                  </from>
                  <to>
                    <xdr:col>2</xdr:col>
                    <xdr:colOff>295275</xdr:colOff>
                    <xdr:row>206</xdr:row>
                    <xdr:rowOff>219075</xdr:rowOff>
                  </to>
                </anchor>
              </controlPr>
            </control>
          </mc:Choice>
        </mc:AlternateContent>
        <mc:AlternateContent xmlns:mc="http://schemas.openxmlformats.org/markup-compatibility/2006">
          <mc:Choice Requires="x14">
            <control shapeId="4365" r:id="rId151" name="Check Box 269">
              <controlPr defaultSize="0" autoFill="0" autoLine="0" autoPict="0">
                <anchor moveWithCells="1">
                  <from>
                    <xdr:col>2</xdr:col>
                    <xdr:colOff>47625</xdr:colOff>
                    <xdr:row>207</xdr:row>
                    <xdr:rowOff>19050</xdr:rowOff>
                  </from>
                  <to>
                    <xdr:col>2</xdr:col>
                    <xdr:colOff>295275</xdr:colOff>
                    <xdr:row>207</xdr:row>
                    <xdr:rowOff>219075</xdr:rowOff>
                  </to>
                </anchor>
              </controlPr>
            </control>
          </mc:Choice>
        </mc:AlternateContent>
        <mc:AlternateContent xmlns:mc="http://schemas.openxmlformats.org/markup-compatibility/2006">
          <mc:Choice Requires="x14">
            <control shapeId="4366" r:id="rId152" name="Check Box 270">
              <controlPr defaultSize="0" autoFill="0" autoLine="0" autoPict="0">
                <anchor moveWithCells="1">
                  <from>
                    <xdr:col>2</xdr:col>
                    <xdr:colOff>47625</xdr:colOff>
                    <xdr:row>208</xdr:row>
                    <xdr:rowOff>19050</xdr:rowOff>
                  </from>
                  <to>
                    <xdr:col>2</xdr:col>
                    <xdr:colOff>295275</xdr:colOff>
                    <xdr:row>208</xdr:row>
                    <xdr:rowOff>219075</xdr:rowOff>
                  </to>
                </anchor>
              </controlPr>
            </control>
          </mc:Choice>
        </mc:AlternateContent>
        <mc:AlternateContent xmlns:mc="http://schemas.openxmlformats.org/markup-compatibility/2006">
          <mc:Choice Requires="x14">
            <control shapeId="4367" r:id="rId153" name="Check Box 271">
              <controlPr defaultSize="0" autoFill="0" autoLine="0" autoPict="0">
                <anchor moveWithCells="1">
                  <from>
                    <xdr:col>2</xdr:col>
                    <xdr:colOff>47625</xdr:colOff>
                    <xdr:row>209</xdr:row>
                    <xdr:rowOff>19050</xdr:rowOff>
                  </from>
                  <to>
                    <xdr:col>2</xdr:col>
                    <xdr:colOff>295275</xdr:colOff>
                    <xdr:row>209</xdr:row>
                    <xdr:rowOff>219075</xdr:rowOff>
                  </to>
                </anchor>
              </controlPr>
            </control>
          </mc:Choice>
        </mc:AlternateContent>
        <mc:AlternateContent xmlns:mc="http://schemas.openxmlformats.org/markup-compatibility/2006">
          <mc:Choice Requires="x14">
            <control shapeId="4368" r:id="rId154" name="Check Box 272">
              <controlPr defaultSize="0" autoFill="0" autoLine="0" autoPict="0">
                <anchor moveWithCells="1">
                  <from>
                    <xdr:col>2</xdr:col>
                    <xdr:colOff>47625</xdr:colOff>
                    <xdr:row>210</xdr:row>
                    <xdr:rowOff>19050</xdr:rowOff>
                  </from>
                  <to>
                    <xdr:col>2</xdr:col>
                    <xdr:colOff>295275</xdr:colOff>
                    <xdr:row>210</xdr:row>
                    <xdr:rowOff>219075</xdr:rowOff>
                  </to>
                </anchor>
              </controlPr>
            </control>
          </mc:Choice>
        </mc:AlternateContent>
        <mc:AlternateContent xmlns:mc="http://schemas.openxmlformats.org/markup-compatibility/2006">
          <mc:Choice Requires="x14">
            <control shapeId="4369" r:id="rId155" name="Check Box 273">
              <controlPr defaultSize="0" autoFill="0" autoLine="0" autoPict="0">
                <anchor moveWithCells="1">
                  <from>
                    <xdr:col>2</xdr:col>
                    <xdr:colOff>47625</xdr:colOff>
                    <xdr:row>211</xdr:row>
                    <xdr:rowOff>9525</xdr:rowOff>
                  </from>
                  <to>
                    <xdr:col>2</xdr:col>
                    <xdr:colOff>295275</xdr:colOff>
                    <xdr:row>211</xdr:row>
                    <xdr:rowOff>209550</xdr:rowOff>
                  </to>
                </anchor>
              </controlPr>
            </control>
          </mc:Choice>
        </mc:AlternateContent>
        <mc:AlternateContent xmlns:mc="http://schemas.openxmlformats.org/markup-compatibility/2006">
          <mc:Choice Requires="x14">
            <control shapeId="4370" r:id="rId156" name="Check Box 274">
              <controlPr defaultSize="0" autoFill="0" autoLine="0" autoPict="0">
                <anchor moveWithCells="1">
                  <from>
                    <xdr:col>2</xdr:col>
                    <xdr:colOff>47625</xdr:colOff>
                    <xdr:row>212</xdr:row>
                    <xdr:rowOff>9525</xdr:rowOff>
                  </from>
                  <to>
                    <xdr:col>2</xdr:col>
                    <xdr:colOff>295275</xdr:colOff>
                    <xdr:row>212</xdr:row>
                    <xdr:rowOff>209550</xdr:rowOff>
                  </to>
                </anchor>
              </controlPr>
            </control>
          </mc:Choice>
        </mc:AlternateContent>
        <mc:AlternateContent xmlns:mc="http://schemas.openxmlformats.org/markup-compatibility/2006">
          <mc:Choice Requires="x14">
            <control shapeId="4371" r:id="rId157" name="Check Box 275">
              <controlPr defaultSize="0" autoFill="0" autoLine="0" autoPict="0">
                <anchor moveWithCells="1">
                  <from>
                    <xdr:col>2</xdr:col>
                    <xdr:colOff>47625</xdr:colOff>
                    <xdr:row>213</xdr:row>
                    <xdr:rowOff>9525</xdr:rowOff>
                  </from>
                  <to>
                    <xdr:col>2</xdr:col>
                    <xdr:colOff>295275</xdr:colOff>
                    <xdr:row>213</xdr:row>
                    <xdr:rowOff>209550</xdr:rowOff>
                  </to>
                </anchor>
              </controlPr>
            </control>
          </mc:Choice>
        </mc:AlternateContent>
        <mc:AlternateContent xmlns:mc="http://schemas.openxmlformats.org/markup-compatibility/2006">
          <mc:Choice Requires="x14">
            <control shapeId="4372" r:id="rId158" name="Check Box 276">
              <controlPr defaultSize="0" autoFill="0" autoLine="0" autoPict="0">
                <anchor moveWithCells="1">
                  <from>
                    <xdr:col>2</xdr:col>
                    <xdr:colOff>47625</xdr:colOff>
                    <xdr:row>214</xdr:row>
                    <xdr:rowOff>19050</xdr:rowOff>
                  </from>
                  <to>
                    <xdr:col>2</xdr:col>
                    <xdr:colOff>295275</xdr:colOff>
                    <xdr:row>214</xdr:row>
                    <xdr:rowOff>219075</xdr:rowOff>
                  </to>
                </anchor>
              </controlPr>
            </control>
          </mc:Choice>
        </mc:AlternateContent>
        <mc:AlternateContent xmlns:mc="http://schemas.openxmlformats.org/markup-compatibility/2006">
          <mc:Choice Requires="x14">
            <control shapeId="4373" r:id="rId159" name="Check Box 277">
              <controlPr defaultSize="0" autoFill="0" autoLine="0" autoPict="0">
                <anchor moveWithCells="1">
                  <from>
                    <xdr:col>2</xdr:col>
                    <xdr:colOff>47625</xdr:colOff>
                    <xdr:row>215</xdr:row>
                    <xdr:rowOff>19050</xdr:rowOff>
                  </from>
                  <to>
                    <xdr:col>2</xdr:col>
                    <xdr:colOff>295275</xdr:colOff>
                    <xdr:row>215</xdr:row>
                    <xdr:rowOff>219075</xdr:rowOff>
                  </to>
                </anchor>
              </controlPr>
            </control>
          </mc:Choice>
        </mc:AlternateContent>
        <mc:AlternateContent xmlns:mc="http://schemas.openxmlformats.org/markup-compatibility/2006">
          <mc:Choice Requires="x14">
            <control shapeId="4374" r:id="rId160" name="Check Box 278">
              <controlPr defaultSize="0" autoFill="0" autoLine="0" autoPict="0">
                <anchor moveWithCells="1">
                  <from>
                    <xdr:col>2</xdr:col>
                    <xdr:colOff>47625</xdr:colOff>
                    <xdr:row>216</xdr:row>
                    <xdr:rowOff>9525</xdr:rowOff>
                  </from>
                  <to>
                    <xdr:col>2</xdr:col>
                    <xdr:colOff>295275</xdr:colOff>
                    <xdr:row>216</xdr:row>
                    <xdr:rowOff>209550</xdr:rowOff>
                  </to>
                </anchor>
              </controlPr>
            </control>
          </mc:Choice>
        </mc:AlternateContent>
        <mc:AlternateContent xmlns:mc="http://schemas.openxmlformats.org/markup-compatibility/2006">
          <mc:Choice Requires="x14">
            <control shapeId="4375" r:id="rId161" name="Option Button 279">
              <controlPr defaultSize="0" autoFill="0" autoLine="0" autoPict="0">
                <anchor moveWithCells="1">
                  <from>
                    <xdr:col>12</xdr:col>
                    <xdr:colOff>219075</xdr:colOff>
                    <xdr:row>226</xdr:row>
                    <xdr:rowOff>95250</xdr:rowOff>
                  </from>
                  <to>
                    <xdr:col>13</xdr:col>
                    <xdr:colOff>114300</xdr:colOff>
                    <xdr:row>226</xdr:row>
                    <xdr:rowOff>295275</xdr:rowOff>
                  </to>
                </anchor>
              </controlPr>
            </control>
          </mc:Choice>
        </mc:AlternateContent>
        <mc:AlternateContent xmlns:mc="http://schemas.openxmlformats.org/markup-compatibility/2006">
          <mc:Choice Requires="x14">
            <control shapeId="4376" r:id="rId162" name="Option Button 280">
              <controlPr defaultSize="0" autoFill="0" autoLine="0" autoPict="0">
                <anchor moveWithCells="1">
                  <from>
                    <xdr:col>12</xdr:col>
                    <xdr:colOff>219075</xdr:colOff>
                    <xdr:row>227</xdr:row>
                    <xdr:rowOff>95250</xdr:rowOff>
                  </from>
                  <to>
                    <xdr:col>13</xdr:col>
                    <xdr:colOff>114300</xdr:colOff>
                    <xdr:row>227</xdr:row>
                    <xdr:rowOff>295275</xdr:rowOff>
                  </to>
                </anchor>
              </controlPr>
            </control>
          </mc:Choice>
        </mc:AlternateContent>
        <mc:AlternateContent xmlns:mc="http://schemas.openxmlformats.org/markup-compatibility/2006">
          <mc:Choice Requires="x14">
            <control shapeId="4377" r:id="rId163" name="Option Button 281">
              <controlPr defaultSize="0" autoFill="0" autoLine="0" autoPict="0">
                <anchor moveWithCells="1">
                  <from>
                    <xdr:col>12</xdr:col>
                    <xdr:colOff>219075</xdr:colOff>
                    <xdr:row>228</xdr:row>
                    <xdr:rowOff>95250</xdr:rowOff>
                  </from>
                  <to>
                    <xdr:col>13</xdr:col>
                    <xdr:colOff>114300</xdr:colOff>
                    <xdr:row>228</xdr:row>
                    <xdr:rowOff>295275</xdr:rowOff>
                  </to>
                </anchor>
              </controlPr>
            </control>
          </mc:Choice>
        </mc:AlternateContent>
        <mc:AlternateContent xmlns:mc="http://schemas.openxmlformats.org/markup-compatibility/2006">
          <mc:Choice Requires="x14">
            <control shapeId="4378" r:id="rId164" name="Option Button 282">
              <controlPr defaultSize="0" autoFill="0" autoLine="0" autoPict="0">
                <anchor moveWithCells="1">
                  <from>
                    <xdr:col>12</xdr:col>
                    <xdr:colOff>219075</xdr:colOff>
                    <xdr:row>229</xdr:row>
                    <xdr:rowOff>95250</xdr:rowOff>
                  </from>
                  <to>
                    <xdr:col>13</xdr:col>
                    <xdr:colOff>114300</xdr:colOff>
                    <xdr:row>229</xdr:row>
                    <xdr:rowOff>295275</xdr:rowOff>
                  </to>
                </anchor>
              </controlPr>
            </control>
          </mc:Choice>
        </mc:AlternateContent>
        <mc:AlternateContent xmlns:mc="http://schemas.openxmlformats.org/markup-compatibility/2006">
          <mc:Choice Requires="x14">
            <control shapeId="4379" r:id="rId165" name="Option Button 283">
              <controlPr defaultSize="0" autoFill="0" autoLine="0" autoPict="0">
                <anchor moveWithCells="1">
                  <from>
                    <xdr:col>12</xdr:col>
                    <xdr:colOff>219075</xdr:colOff>
                    <xdr:row>230</xdr:row>
                    <xdr:rowOff>95250</xdr:rowOff>
                  </from>
                  <to>
                    <xdr:col>13</xdr:col>
                    <xdr:colOff>114300</xdr:colOff>
                    <xdr:row>230</xdr:row>
                    <xdr:rowOff>295275</xdr:rowOff>
                  </to>
                </anchor>
              </controlPr>
            </control>
          </mc:Choice>
        </mc:AlternateContent>
        <mc:AlternateContent xmlns:mc="http://schemas.openxmlformats.org/markup-compatibility/2006">
          <mc:Choice Requires="x14">
            <control shapeId="4380" r:id="rId166" name="Option Button 284">
              <controlPr defaultSize="0" autoFill="0" autoLine="0" autoPict="0">
                <anchor moveWithCells="1">
                  <from>
                    <xdr:col>12</xdr:col>
                    <xdr:colOff>219075</xdr:colOff>
                    <xdr:row>231</xdr:row>
                    <xdr:rowOff>95250</xdr:rowOff>
                  </from>
                  <to>
                    <xdr:col>13</xdr:col>
                    <xdr:colOff>114300</xdr:colOff>
                    <xdr:row>231</xdr:row>
                    <xdr:rowOff>295275</xdr:rowOff>
                  </to>
                </anchor>
              </controlPr>
            </control>
          </mc:Choice>
        </mc:AlternateContent>
        <mc:AlternateContent xmlns:mc="http://schemas.openxmlformats.org/markup-compatibility/2006">
          <mc:Choice Requires="x14">
            <control shapeId="4381" r:id="rId167" name="Option Button 285">
              <controlPr defaultSize="0" autoFill="0" autoLine="0" autoPict="0">
                <anchor moveWithCells="1">
                  <from>
                    <xdr:col>12</xdr:col>
                    <xdr:colOff>219075</xdr:colOff>
                    <xdr:row>232</xdr:row>
                    <xdr:rowOff>95250</xdr:rowOff>
                  </from>
                  <to>
                    <xdr:col>13</xdr:col>
                    <xdr:colOff>114300</xdr:colOff>
                    <xdr:row>232</xdr:row>
                    <xdr:rowOff>295275</xdr:rowOff>
                  </to>
                </anchor>
              </controlPr>
            </control>
          </mc:Choice>
        </mc:AlternateContent>
        <mc:AlternateContent xmlns:mc="http://schemas.openxmlformats.org/markup-compatibility/2006">
          <mc:Choice Requires="x14">
            <control shapeId="4382" r:id="rId168" name="Option Button 286">
              <controlPr defaultSize="0" autoFill="0" autoLine="0" autoPict="0">
                <anchor moveWithCells="1">
                  <from>
                    <xdr:col>12</xdr:col>
                    <xdr:colOff>219075</xdr:colOff>
                    <xdr:row>233</xdr:row>
                    <xdr:rowOff>95250</xdr:rowOff>
                  </from>
                  <to>
                    <xdr:col>13</xdr:col>
                    <xdr:colOff>114300</xdr:colOff>
                    <xdr:row>233</xdr:row>
                    <xdr:rowOff>295275</xdr:rowOff>
                  </to>
                </anchor>
              </controlPr>
            </control>
          </mc:Choice>
        </mc:AlternateContent>
        <mc:AlternateContent xmlns:mc="http://schemas.openxmlformats.org/markup-compatibility/2006">
          <mc:Choice Requires="x14">
            <control shapeId="4383" r:id="rId169" name="Option Button 287">
              <controlPr defaultSize="0" autoFill="0" autoLine="0" autoPict="0">
                <anchor moveWithCells="1">
                  <from>
                    <xdr:col>12</xdr:col>
                    <xdr:colOff>219075</xdr:colOff>
                    <xdr:row>234</xdr:row>
                    <xdr:rowOff>95250</xdr:rowOff>
                  </from>
                  <to>
                    <xdr:col>13</xdr:col>
                    <xdr:colOff>114300</xdr:colOff>
                    <xdr:row>234</xdr:row>
                    <xdr:rowOff>295275</xdr:rowOff>
                  </to>
                </anchor>
              </controlPr>
            </control>
          </mc:Choice>
        </mc:AlternateContent>
        <mc:AlternateContent xmlns:mc="http://schemas.openxmlformats.org/markup-compatibility/2006">
          <mc:Choice Requires="x14">
            <control shapeId="4384" r:id="rId170" name="Option Button 288">
              <controlPr defaultSize="0" autoFill="0" autoLine="0" autoPict="0">
                <anchor moveWithCells="1">
                  <from>
                    <xdr:col>12</xdr:col>
                    <xdr:colOff>219075</xdr:colOff>
                    <xdr:row>235</xdr:row>
                    <xdr:rowOff>95250</xdr:rowOff>
                  </from>
                  <to>
                    <xdr:col>13</xdr:col>
                    <xdr:colOff>114300</xdr:colOff>
                    <xdr:row>235</xdr:row>
                    <xdr:rowOff>295275</xdr:rowOff>
                  </to>
                </anchor>
              </controlPr>
            </control>
          </mc:Choice>
        </mc:AlternateContent>
        <mc:AlternateContent xmlns:mc="http://schemas.openxmlformats.org/markup-compatibility/2006">
          <mc:Choice Requires="x14">
            <control shapeId="4385" r:id="rId171" name="Option Button 289">
              <controlPr defaultSize="0" autoFill="0" autoLine="0" autoPict="0">
                <anchor moveWithCells="1">
                  <from>
                    <xdr:col>12</xdr:col>
                    <xdr:colOff>219075</xdr:colOff>
                    <xdr:row>236</xdr:row>
                    <xdr:rowOff>95250</xdr:rowOff>
                  </from>
                  <to>
                    <xdr:col>13</xdr:col>
                    <xdr:colOff>114300</xdr:colOff>
                    <xdr:row>236</xdr:row>
                    <xdr:rowOff>295275</xdr:rowOff>
                  </to>
                </anchor>
              </controlPr>
            </control>
          </mc:Choice>
        </mc:AlternateContent>
        <mc:AlternateContent xmlns:mc="http://schemas.openxmlformats.org/markup-compatibility/2006">
          <mc:Choice Requires="x14">
            <control shapeId="4386" r:id="rId172" name="Option Button 290">
              <controlPr defaultSize="0" autoFill="0" autoLine="0" autoPict="0">
                <anchor moveWithCells="1">
                  <from>
                    <xdr:col>12</xdr:col>
                    <xdr:colOff>219075</xdr:colOff>
                    <xdr:row>237</xdr:row>
                    <xdr:rowOff>95250</xdr:rowOff>
                  </from>
                  <to>
                    <xdr:col>13</xdr:col>
                    <xdr:colOff>114300</xdr:colOff>
                    <xdr:row>237</xdr:row>
                    <xdr:rowOff>295275</xdr:rowOff>
                  </to>
                </anchor>
              </controlPr>
            </control>
          </mc:Choice>
        </mc:AlternateContent>
        <mc:AlternateContent xmlns:mc="http://schemas.openxmlformats.org/markup-compatibility/2006">
          <mc:Choice Requires="x14">
            <control shapeId="4387" r:id="rId173" name="Option Button 291">
              <controlPr defaultSize="0" autoFill="0" autoLine="0" autoPict="0">
                <anchor moveWithCells="1">
                  <from>
                    <xdr:col>12</xdr:col>
                    <xdr:colOff>219075</xdr:colOff>
                    <xdr:row>238</xdr:row>
                    <xdr:rowOff>95250</xdr:rowOff>
                  </from>
                  <to>
                    <xdr:col>13</xdr:col>
                    <xdr:colOff>114300</xdr:colOff>
                    <xdr:row>238</xdr:row>
                    <xdr:rowOff>295275</xdr:rowOff>
                  </to>
                </anchor>
              </controlPr>
            </control>
          </mc:Choice>
        </mc:AlternateContent>
        <mc:AlternateContent xmlns:mc="http://schemas.openxmlformats.org/markup-compatibility/2006">
          <mc:Choice Requires="x14">
            <control shapeId="4388" r:id="rId174" name="Option Button 292">
              <controlPr defaultSize="0" autoFill="0" autoLine="0" autoPict="0">
                <anchor moveWithCells="1">
                  <from>
                    <xdr:col>12</xdr:col>
                    <xdr:colOff>219075</xdr:colOff>
                    <xdr:row>239</xdr:row>
                    <xdr:rowOff>95250</xdr:rowOff>
                  </from>
                  <to>
                    <xdr:col>13</xdr:col>
                    <xdr:colOff>114300</xdr:colOff>
                    <xdr:row>239</xdr:row>
                    <xdr:rowOff>295275</xdr:rowOff>
                  </to>
                </anchor>
              </controlPr>
            </control>
          </mc:Choice>
        </mc:AlternateContent>
        <mc:AlternateContent xmlns:mc="http://schemas.openxmlformats.org/markup-compatibility/2006">
          <mc:Choice Requires="x14">
            <control shapeId="4389" r:id="rId175" name="Option Button 293">
              <controlPr defaultSize="0" autoFill="0" autoLine="0" autoPict="0">
                <anchor moveWithCells="1">
                  <from>
                    <xdr:col>12</xdr:col>
                    <xdr:colOff>219075</xdr:colOff>
                    <xdr:row>240</xdr:row>
                    <xdr:rowOff>95250</xdr:rowOff>
                  </from>
                  <to>
                    <xdr:col>13</xdr:col>
                    <xdr:colOff>114300</xdr:colOff>
                    <xdr:row>240</xdr:row>
                    <xdr:rowOff>295275</xdr:rowOff>
                  </to>
                </anchor>
              </controlPr>
            </control>
          </mc:Choice>
        </mc:AlternateContent>
        <mc:AlternateContent xmlns:mc="http://schemas.openxmlformats.org/markup-compatibility/2006">
          <mc:Choice Requires="x14">
            <control shapeId="4390" r:id="rId176" name="Option Button 294">
              <controlPr defaultSize="0" autoFill="0" autoLine="0" autoPict="0">
                <anchor moveWithCells="1">
                  <from>
                    <xdr:col>12</xdr:col>
                    <xdr:colOff>219075</xdr:colOff>
                    <xdr:row>241</xdr:row>
                    <xdr:rowOff>95250</xdr:rowOff>
                  </from>
                  <to>
                    <xdr:col>13</xdr:col>
                    <xdr:colOff>114300</xdr:colOff>
                    <xdr:row>241</xdr:row>
                    <xdr:rowOff>295275</xdr:rowOff>
                  </to>
                </anchor>
              </controlPr>
            </control>
          </mc:Choice>
        </mc:AlternateContent>
        <mc:AlternateContent xmlns:mc="http://schemas.openxmlformats.org/markup-compatibility/2006">
          <mc:Choice Requires="x14">
            <control shapeId="4391" r:id="rId177" name="Option Button 295">
              <controlPr defaultSize="0" autoFill="0" autoLine="0" autoPict="0">
                <anchor moveWithCells="1">
                  <from>
                    <xdr:col>12</xdr:col>
                    <xdr:colOff>219075</xdr:colOff>
                    <xdr:row>242</xdr:row>
                    <xdr:rowOff>95250</xdr:rowOff>
                  </from>
                  <to>
                    <xdr:col>13</xdr:col>
                    <xdr:colOff>114300</xdr:colOff>
                    <xdr:row>242</xdr:row>
                    <xdr:rowOff>295275</xdr:rowOff>
                  </to>
                </anchor>
              </controlPr>
            </control>
          </mc:Choice>
        </mc:AlternateContent>
        <mc:AlternateContent xmlns:mc="http://schemas.openxmlformats.org/markup-compatibility/2006">
          <mc:Choice Requires="x14">
            <control shapeId="4392" r:id="rId178" name="Option Button 296">
              <controlPr defaultSize="0" autoFill="0" autoLine="0" autoPict="0">
                <anchor moveWithCells="1">
                  <from>
                    <xdr:col>14</xdr:col>
                    <xdr:colOff>219075</xdr:colOff>
                    <xdr:row>226</xdr:row>
                    <xdr:rowOff>95250</xdr:rowOff>
                  </from>
                  <to>
                    <xdr:col>15</xdr:col>
                    <xdr:colOff>114300</xdr:colOff>
                    <xdr:row>226</xdr:row>
                    <xdr:rowOff>295275</xdr:rowOff>
                  </to>
                </anchor>
              </controlPr>
            </control>
          </mc:Choice>
        </mc:AlternateContent>
        <mc:AlternateContent xmlns:mc="http://schemas.openxmlformats.org/markup-compatibility/2006">
          <mc:Choice Requires="x14">
            <control shapeId="4393" r:id="rId179" name="Option Button 297">
              <controlPr defaultSize="0" autoFill="0" autoLine="0" autoPict="0">
                <anchor moveWithCells="1">
                  <from>
                    <xdr:col>14</xdr:col>
                    <xdr:colOff>219075</xdr:colOff>
                    <xdr:row>227</xdr:row>
                    <xdr:rowOff>95250</xdr:rowOff>
                  </from>
                  <to>
                    <xdr:col>15</xdr:col>
                    <xdr:colOff>114300</xdr:colOff>
                    <xdr:row>227</xdr:row>
                    <xdr:rowOff>295275</xdr:rowOff>
                  </to>
                </anchor>
              </controlPr>
            </control>
          </mc:Choice>
        </mc:AlternateContent>
        <mc:AlternateContent xmlns:mc="http://schemas.openxmlformats.org/markup-compatibility/2006">
          <mc:Choice Requires="x14">
            <control shapeId="4394" r:id="rId180" name="Option Button 298">
              <controlPr defaultSize="0" autoFill="0" autoLine="0" autoPict="0">
                <anchor moveWithCells="1">
                  <from>
                    <xdr:col>14</xdr:col>
                    <xdr:colOff>219075</xdr:colOff>
                    <xdr:row>228</xdr:row>
                    <xdr:rowOff>95250</xdr:rowOff>
                  </from>
                  <to>
                    <xdr:col>15</xdr:col>
                    <xdr:colOff>114300</xdr:colOff>
                    <xdr:row>228</xdr:row>
                    <xdr:rowOff>295275</xdr:rowOff>
                  </to>
                </anchor>
              </controlPr>
            </control>
          </mc:Choice>
        </mc:AlternateContent>
        <mc:AlternateContent xmlns:mc="http://schemas.openxmlformats.org/markup-compatibility/2006">
          <mc:Choice Requires="x14">
            <control shapeId="4395" r:id="rId181" name="Option Button 299">
              <controlPr defaultSize="0" autoFill="0" autoLine="0" autoPict="0">
                <anchor moveWithCells="1">
                  <from>
                    <xdr:col>14</xdr:col>
                    <xdr:colOff>219075</xdr:colOff>
                    <xdr:row>229</xdr:row>
                    <xdr:rowOff>95250</xdr:rowOff>
                  </from>
                  <to>
                    <xdr:col>15</xdr:col>
                    <xdr:colOff>114300</xdr:colOff>
                    <xdr:row>229</xdr:row>
                    <xdr:rowOff>295275</xdr:rowOff>
                  </to>
                </anchor>
              </controlPr>
            </control>
          </mc:Choice>
        </mc:AlternateContent>
        <mc:AlternateContent xmlns:mc="http://schemas.openxmlformats.org/markup-compatibility/2006">
          <mc:Choice Requires="x14">
            <control shapeId="4396" r:id="rId182" name="Option Button 300">
              <controlPr defaultSize="0" autoFill="0" autoLine="0" autoPict="0">
                <anchor moveWithCells="1">
                  <from>
                    <xdr:col>14</xdr:col>
                    <xdr:colOff>219075</xdr:colOff>
                    <xdr:row>230</xdr:row>
                    <xdr:rowOff>95250</xdr:rowOff>
                  </from>
                  <to>
                    <xdr:col>15</xdr:col>
                    <xdr:colOff>114300</xdr:colOff>
                    <xdr:row>230</xdr:row>
                    <xdr:rowOff>295275</xdr:rowOff>
                  </to>
                </anchor>
              </controlPr>
            </control>
          </mc:Choice>
        </mc:AlternateContent>
        <mc:AlternateContent xmlns:mc="http://schemas.openxmlformats.org/markup-compatibility/2006">
          <mc:Choice Requires="x14">
            <control shapeId="4397" r:id="rId183" name="Option Button 301">
              <controlPr defaultSize="0" autoFill="0" autoLine="0" autoPict="0">
                <anchor moveWithCells="1">
                  <from>
                    <xdr:col>14</xdr:col>
                    <xdr:colOff>219075</xdr:colOff>
                    <xdr:row>231</xdr:row>
                    <xdr:rowOff>95250</xdr:rowOff>
                  </from>
                  <to>
                    <xdr:col>15</xdr:col>
                    <xdr:colOff>114300</xdr:colOff>
                    <xdr:row>231</xdr:row>
                    <xdr:rowOff>295275</xdr:rowOff>
                  </to>
                </anchor>
              </controlPr>
            </control>
          </mc:Choice>
        </mc:AlternateContent>
        <mc:AlternateContent xmlns:mc="http://schemas.openxmlformats.org/markup-compatibility/2006">
          <mc:Choice Requires="x14">
            <control shapeId="4398" r:id="rId184" name="Option Button 302">
              <controlPr defaultSize="0" autoFill="0" autoLine="0" autoPict="0">
                <anchor moveWithCells="1">
                  <from>
                    <xdr:col>14</xdr:col>
                    <xdr:colOff>219075</xdr:colOff>
                    <xdr:row>232</xdr:row>
                    <xdr:rowOff>95250</xdr:rowOff>
                  </from>
                  <to>
                    <xdr:col>15</xdr:col>
                    <xdr:colOff>114300</xdr:colOff>
                    <xdr:row>232</xdr:row>
                    <xdr:rowOff>295275</xdr:rowOff>
                  </to>
                </anchor>
              </controlPr>
            </control>
          </mc:Choice>
        </mc:AlternateContent>
        <mc:AlternateContent xmlns:mc="http://schemas.openxmlformats.org/markup-compatibility/2006">
          <mc:Choice Requires="x14">
            <control shapeId="4399" r:id="rId185" name="Option Button 303">
              <controlPr defaultSize="0" autoFill="0" autoLine="0" autoPict="0">
                <anchor moveWithCells="1">
                  <from>
                    <xdr:col>14</xdr:col>
                    <xdr:colOff>219075</xdr:colOff>
                    <xdr:row>233</xdr:row>
                    <xdr:rowOff>95250</xdr:rowOff>
                  </from>
                  <to>
                    <xdr:col>15</xdr:col>
                    <xdr:colOff>114300</xdr:colOff>
                    <xdr:row>233</xdr:row>
                    <xdr:rowOff>295275</xdr:rowOff>
                  </to>
                </anchor>
              </controlPr>
            </control>
          </mc:Choice>
        </mc:AlternateContent>
        <mc:AlternateContent xmlns:mc="http://schemas.openxmlformats.org/markup-compatibility/2006">
          <mc:Choice Requires="x14">
            <control shapeId="4400" r:id="rId186" name="Option Button 304">
              <controlPr defaultSize="0" autoFill="0" autoLine="0" autoPict="0">
                <anchor moveWithCells="1">
                  <from>
                    <xdr:col>14</xdr:col>
                    <xdr:colOff>219075</xdr:colOff>
                    <xdr:row>234</xdr:row>
                    <xdr:rowOff>95250</xdr:rowOff>
                  </from>
                  <to>
                    <xdr:col>15</xdr:col>
                    <xdr:colOff>114300</xdr:colOff>
                    <xdr:row>234</xdr:row>
                    <xdr:rowOff>295275</xdr:rowOff>
                  </to>
                </anchor>
              </controlPr>
            </control>
          </mc:Choice>
        </mc:AlternateContent>
        <mc:AlternateContent xmlns:mc="http://schemas.openxmlformats.org/markup-compatibility/2006">
          <mc:Choice Requires="x14">
            <control shapeId="4401" r:id="rId187" name="Option Button 305">
              <controlPr defaultSize="0" autoFill="0" autoLine="0" autoPict="0">
                <anchor moveWithCells="1">
                  <from>
                    <xdr:col>14</xdr:col>
                    <xdr:colOff>219075</xdr:colOff>
                    <xdr:row>235</xdr:row>
                    <xdr:rowOff>95250</xdr:rowOff>
                  </from>
                  <to>
                    <xdr:col>15</xdr:col>
                    <xdr:colOff>114300</xdr:colOff>
                    <xdr:row>235</xdr:row>
                    <xdr:rowOff>295275</xdr:rowOff>
                  </to>
                </anchor>
              </controlPr>
            </control>
          </mc:Choice>
        </mc:AlternateContent>
        <mc:AlternateContent xmlns:mc="http://schemas.openxmlformats.org/markup-compatibility/2006">
          <mc:Choice Requires="x14">
            <control shapeId="4402" r:id="rId188" name="Option Button 306">
              <controlPr defaultSize="0" autoFill="0" autoLine="0" autoPict="0">
                <anchor moveWithCells="1">
                  <from>
                    <xdr:col>14</xdr:col>
                    <xdr:colOff>219075</xdr:colOff>
                    <xdr:row>236</xdr:row>
                    <xdr:rowOff>95250</xdr:rowOff>
                  </from>
                  <to>
                    <xdr:col>15</xdr:col>
                    <xdr:colOff>114300</xdr:colOff>
                    <xdr:row>236</xdr:row>
                    <xdr:rowOff>295275</xdr:rowOff>
                  </to>
                </anchor>
              </controlPr>
            </control>
          </mc:Choice>
        </mc:AlternateContent>
        <mc:AlternateContent xmlns:mc="http://schemas.openxmlformats.org/markup-compatibility/2006">
          <mc:Choice Requires="x14">
            <control shapeId="4403" r:id="rId189" name="Option Button 307">
              <controlPr defaultSize="0" autoFill="0" autoLine="0" autoPict="0">
                <anchor moveWithCells="1">
                  <from>
                    <xdr:col>14</xdr:col>
                    <xdr:colOff>219075</xdr:colOff>
                    <xdr:row>237</xdr:row>
                    <xdr:rowOff>95250</xdr:rowOff>
                  </from>
                  <to>
                    <xdr:col>15</xdr:col>
                    <xdr:colOff>114300</xdr:colOff>
                    <xdr:row>237</xdr:row>
                    <xdr:rowOff>295275</xdr:rowOff>
                  </to>
                </anchor>
              </controlPr>
            </control>
          </mc:Choice>
        </mc:AlternateContent>
        <mc:AlternateContent xmlns:mc="http://schemas.openxmlformats.org/markup-compatibility/2006">
          <mc:Choice Requires="x14">
            <control shapeId="4404" r:id="rId190" name="Option Button 308">
              <controlPr defaultSize="0" autoFill="0" autoLine="0" autoPict="0">
                <anchor moveWithCells="1">
                  <from>
                    <xdr:col>14</xdr:col>
                    <xdr:colOff>219075</xdr:colOff>
                    <xdr:row>238</xdr:row>
                    <xdr:rowOff>95250</xdr:rowOff>
                  </from>
                  <to>
                    <xdr:col>15</xdr:col>
                    <xdr:colOff>114300</xdr:colOff>
                    <xdr:row>238</xdr:row>
                    <xdr:rowOff>295275</xdr:rowOff>
                  </to>
                </anchor>
              </controlPr>
            </control>
          </mc:Choice>
        </mc:AlternateContent>
        <mc:AlternateContent xmlns:mc="http://schemas.openxmlformats.org/markup-compatibility/2006">
          <mc:Choice Requires="x14">
            <control shapeId="4405" r:id="rId191" name="Option Button 309">
              <controlPr defaultSize="0" autoFill="0" autoLine="0" autoPict="0">
                <anchor moveWithCells="1">
                  <from>
                    <xdr:col>14</xdr:col>
                    <xdr:colOff>219075</xdr:colOff>
                    <xdr:row>239</xdr:row>
                    <xdr:rowOff>95250</xdr:rowOff>
                  </from>
                  <to>
                    <xdr:col>15</xdr:col>
                    <xdr:colOff>114300</xdr:colOff>
                    <xdr:row>239</xdr:row>
                    <xdr:rowOff>295275</xdr:rowOff>
                  </to>
                </anchor>
              </controlPr>
            </control>
          </mc:Choice>
        </mc:AlternateContent>
        <mc:AlternateContent xmlns:mc="http://schemas.openxmlformats.org/markup-compatibility/2006">
          <mc:Choice Requires="x14">
            <control shapeId="4406" r:id="rId192" name="Option Button 310">
              <controlPr defaultSize="0" autoFill="0" autoLine="0" autoPict="0">
                <anchor moveWithCells="1">
                  <from>
                    <xdr:col>14</xdr:col>
                    <xdr:colOff>219075</xdr:colOff>
                    <xdr:row>240</xdr:row>
                    <xdr:rowOff>95250</xdr:rowOff>
                  </from>
                  <to>
                    <xdr:col>15</xdr:col>
                    <xdr:colOff>114300</xdr:colOff>
                    <xdr:row>240</xdr:row>
                    <xdr:rowOff>295275</xdr:rowOff>
                  </to>
                </anchor>
              </controlPr>
            </control>
          </mc:Choice>
        </mc:AlternateContent>
        <mc:AlternateContent xmlns:mc="http://schemas.openxmlformats.org/markup-compatibility/2006">
          <mc:Choice Requires="x14">
            <control shapeId="4407" r:id="rId193" name="Option Button 311">
              <controlPr defaultSize="0" autoFill="0" autoLine="0" autoPict="0">
                <anchor moveWithCells="1">
                  <from>
                    <xdr:col>14</xdr:col>
                    <xdr:colOff>219075</xdr:colOff>
                    <xdr:row>241</xdr:row>
                    <xdr:rowOff>95250</xdr:rowOff>
                  </from>
                  <to>
                    <xdr:col>15</xdr:col>
                    <xdr:colOff>114300</xdr:colOff>
                    <xdr:row>241</xdr:row>
                    <xdr:rowOff>295275</xdr:rowOff>
                  </to>
                </anchor>
              </controlPr>
            </control>
          </mc:Choice>
        </mc:AlternateContent>
        <mc:AlternateContent xmlns:mc="http://schemas.openxmlformats.org/markup-compatibility/2006">
          <mc:Choice Requires="x14">
            <control shapeId="4408" r:id="rId194" name="Option Button 312">
              <controlPr defaultSize="0" autoFill="0" autoLine="0" autoPict="0">
                <anchor moveWithCells="1">
                  <from>
                    <xdr:col>14</xdr:col>
                    <xdr:colOff>219075</xdr:colOff>
                    <xdr:row>242</xdr:row>
                    <xdr:rowOff>95250</xdr:rowOff>
                  </from>
                  <to>
                    <xdr:col>15</xdr:col>
                    <xdr:colOff>114300</xdr:colOff>
                    <xdr:row>242</xdr:row>
                    <xdr:rowOff>295275</xdr:rowOff>
                  </to>
                </anchor>
              </controlPr>
            </control>
          </mc:Choice>
        </mc:AlternateContent>
        <mc:AlternateContent xmlns:mc="http://schemas.openxmlformats.org/markup-compatibility/2006">
          <mc:Choice Requires="x14">
            <control shapeId="4409" r:id="rId195" name="Option Button 313">
              <controlPr defaultSize="0" autoFill="0" autoLine="0" autoPict="0">
                <anchor moveWithCells="1">
                  <from>
                    <xdr:col>16</xdr:col>
                    <xdr:colOff>219075</xdr:colOff>
                    <xdr:row>226</xdr:row>
                    <xdr:rowOff>95250</xdr:rowOff>
                  </from>
                  <to>
                    <xdr:col>17</xdr:col>
                    <xdr:colOff>114300</xdr:colOff>
                    <xdr:row>226</xdr:row>
                    <xdr:rowOff>295275</xdr:rowOff>
                  </to>
                </anchor>
              </controlPr>
            </control>
          </mc:Choice>
        </mc:AlternateContent>
        <mc:AlternateContent xmlns:mc="http://schemas.openxmlformats.org/markup-compatibility/2006">
          <mc:Choice Requires="x14">
            <control shapeId="4410" r:id="rId196" name="Option Button 314">
              <controlPr defaultSize="0" autoFill="0" autoLine="0" autoPict="0">
                <anchor moveWithCells="1">
                  <from>
                    <xdr:col>16</xdr:col>
                    <xdr:colOff>219075</xdr:colOff>
                    <xdr:row>227</xdr:row>
                    <xdr:rowOff>95250</xdr:rowOff>
                  </from>
                  <to>
                    <xdr:col>17</xdr:col>
                    <xdr:colOff>114300</xdr:colOff>
                    <xdr:row>227</xdr:row>
                    <xdr:rowOff>295275</xdr:rowOff>
                  </to>
                </anchor>
              </controlPr>
            </control>
          </mc:Choice>
        </mc:AlternateContent>
        <mc:AlternateContent xmlns:mc="http://schemas.openxmlformats.org/markup-compatibility/2006">
          <mc:Choice Requires="x14">
            <control shapeId="4411" r:id="rId197" name="Option Button 315">
              <controlPr defaultSize="0" autoFill="0" autoLine="0" autoPict="0">
                <anchor moveWithCells="1">
                  <from>
                    <xdr:col>16</xdr:col>
                    <xdr:colOff>219075</xdr:colOff>
                    <xdr:row>228</xdr:row>
                    <xdr:rowOff>95250</xdr:rowOff>
                  </from>
                  <to>
                    <xdr:col>17</xdr:col>
                    <xdr:colOff>114300</xdr:colOff>
                    <xdr:row>228</xdr:row>
                    <xdr:rowOff>295275</xdr:rowOff>
                  </to>
                </anchor>
              </controlPr>
            </control>
          </mc:Choice>
        </mc:AlternateContent>
        <mc:AlternateContent xmlns:mc="http://schemas.openxmlformats.org/markup-compatibility/2006">
          <mc:Choice Requires="x14">
            <control shapeId="4412" r:id="rId198" name="Option Button 316">
              <controlPr defaultSize="0" autoFill="0" autoLine="0" autoPict="0">
                <anchor moveWithCells="1">
                  <from>
                    <xdr:col>16</xdr:col>
                    <xdr:colOff>219075</xdr:colOff>
                    <xdr:row>229</xdr:row>
                    <xdr:rowOff>95250</xdr:rowOff>
                  </from>
                  <to>
                    <xdr:col>17</xdr:col>
                    <xdr:colOff>114300</xdr:colOff>
                    <xdr:row>229</xdr:row>
                    <xdr:rowOff>295275</xdr:rowOff>
                  </to>
                </anchor>
              </controlPr>
            </control>
          </mc:Choice>
        </mc:AlternateContent>
        <mc:AlternateContent xmlns:mc="http://schemas.openxmlformats.org/markup-compatibility/2006">
          <mc:Choice Requires="x14">
            <control shapeId="4413" r:id="rId199" name="Option Button 317">
              <controlPr defaultSize="0" autoFill="0" autoLine="0" autoPict="0">
                <anchor moveWithCells="1">
                  <from>
                    <xdr:col>16</xdr:col>
                    <xdr:colOff>219075</xdr:colOff>
                    <xdr:row>230</xdr:row>
                    <xdr:rowOff>95250</xdr:rowOff>
                  </from>
                  <to>
                    <xdr:col>17</xdr:col>
                    <xdr:colOff>114300</xdr:colOff>
                    <xdr:row>230</xdr:row>
                    <xdr:rowOff>295275</xdr:rowOff>
                  </to>
                </anchor>
              </controlPr>
            </control>
          </mc:Choice>
        </mc:AlternateContent>
        <mc:AlternateContent xmlns:mc="http://schemas.openxmlformats.org/markup-compatibility/2006">
          <mc:Choice Requires="x14">
            <control shapeId="4414" r:id="rId200" name="Option Button 318">
              <controlPr defaultSize="0" autoFill="0" autoLine="0" autoPict="0">
                <anchor moveWithCells="1">
                  <from>
                    <xdr:col>16</xdr:col>
                    <xdr:colOff>219075</xdr:colOff>
                    <xdr:row>231</xdr:row>
                    <xdr:rowOff>95250</xdr:rowOff>
                  </from>
                  <to>
                    <xdr:col>17</xdr:col>
                    <xdr:colOff>114300</xdr:colOff>
                    <xdr:row>231</xdr:row>
                    <xdr:rowOff>295275</xdr:rowOff>
                  </to>
                </anchor>
              </controlPr>
            </control>
          </mc:Choice>
        </mc:AlternateContent>
        <mc:AlternateContent xmlns:mc="http://schemas.openxmlformats.org/markup-compatibility/2006">
          <mc:Choice Requires="x14">
            <control shapeId="4415" r:id="rId201" name="Option Button 319">
              <controlPr defaultSize="0" autoFill="0" autoLine="0" autoPict="0">
                <anchor moveWithCells="1">
                  <from>
                    <xdr:col>16</xdr:col>
                    <xdr:colOff>219075</xdr:colOff>
                    <xdr:row>232</xdr:row>
                    <xdr:rowOff>95250</xdr:rowOff>
                  </from>
                  <to>
                    <xdr:col>17</xdr:col>
                    <xdr:colOff>114300</xdr:colOff>
                    <xdr:row>232</xdr:row>
                    <xdr:rowOff>295275</xdr:rowOff>
                  </to>
                </anchor>
              </controlPr>
            </control>
          </mc:Choice>
        </mc:AlternateContent>
        <mc:AlternateContent xmlns:mc="http://schemas.openxmlformats.org/markup-compatibility/2006">
          <mc:Choice Requires="x14">
            <control shapeId="4416" r:id="rId202" name="Option Button 320">
              <controlPr defaultSize="0" autoFill="0" autoLine="0" autoPict="0">
                <anchor moveWithCells="1">
                  <from>
                    <xdr:col>16</xdr:col>
                    <xdr:colOff>219075</xdr:colOff>
                    <xdr:row>233</xdr:row>
                    <xdr:rowOff>95250</xdr:rowOff>
                  </from>
                  <to>
                    <xdr:col>17</xdr:col>
                    <xdr:colOff>114300</xdr:colOff>
                    <xdr:row>233</xdr:row>
                    <xdr:rowOff>295275</xdr:rowOff>
                  </to>
                </anchor>
              </controlPr>
            </control>
          </mc:Choice>
        </mc:AlternateContent>
        <mc:AlternateContent xmlns:mc="http://schemas.openxmlformats.org/markup-compatibility/2006">
          <mc:Choice Requires="x14">
            <control shapeId="4417" r:id="rId203" name="Option Button 321">
              <controlPr defaultSize="0" autoFill="0" autoLine="0" autoPict="0">
                <anchor moveWithCells="1">
                  <from>
                    <xdr:col>16</xdr:col>
                    <xdr:colOff>219075</xdr:colOff>
                    <xdr:row>234</xdr:row>
                    <xdr:rowOff>95250</xdr:rowOff>
                  </from>
                  <to>
                    <xdr:col>17</xdr:col>
                    <xdr:colOff>114300</xdr:colOff>
                    <xdr:row>234</xdr:row>
                    <xdr:rowOff>295275</xdr:rowOff>
                  </to>
                </anchor>
              </controlPr>
            </control>
          </mc:Choice>
        </mc:AlternateContent>
        <mc:AlternateContent xmlns:mc="http://schemas.openxmlformats.org/markup-compatibility/2006">
          <mc:Choice Requires="x14">
            <control shapeId="4418" r:id="rId204" name="Option Button 322">
              <controlPr defaultSize="0" autoFill="0" autoLine="0" autoPict="0">
                <anchor moveWithCells="1">
                  <from>
                    <xdr:col>16</xdr:col>
                    <xdr:colOff>219075</xdr:colOff>
                    <xdr:row>235</xdr:row>
                    <xdr:rowOff>95250</xdr:rowOff>
                  </from>
                  <to>
                    <xdr:col>17</xdr:col>
                    <xdr:colOff>114300</xdr:colOff>
                    <xdr:row>235</xdr:row>
                    <xdr:rowOff>295275</xdr:rowOff>
                  </to>
                </anchor>
              </controlPr>
            </control>
          </mc:Choice>
        </mc:AlternateContent>
        <mc:AlternateContent xmlns:mc="http://schemas.openxmlformats.org/markup-compatibility/2006">
          <mc:Choice Requires="x14">
            <control shapeId="4419" r:id="rId205" name="Option Button 323">
              <controlPr defaultSize="0" autoFill="0" autoLine="0" autoPict="0">
                <anchor moveWithCells="1">
                  <from>
                    <xdr:col>16</xdr:col>
                    <xdr:colOff>219075</xdr:colOff>
                    <xdr:row>236</xdr:row>
                    <xdr:rowOff>95250</xdr:rowOff>
                  </from>
                  <to>
                    <xdr:col>17</xdr:col>
                    <xdr:colOff>114300</xdr:colOff>
                    <xdr:row>236</xdr:row>
                    <xdr:rowOff>295275</xdr:rowOff>
                  </to>
                </anchor>
              </controlPr>
            </control>
          </mc:Choice>
        </mc:AlternateContent>
        <mc:AlternateContent xmlns:mc="http://schemas.openxmlformats.org/markup-compatibility/2006">
          <mc:Choice Requires="x14">
            <control shapeId="4420" r:id="rId206" name="Option Button 324">
              <controlPr defaultSize="0" autoFill="0" autoLine="0" autoPict="0">
                <anchor moveWithCells="1">
                  <from>
                    <xdr:col>16</xdr:col>
                    <xdr:colOff>219075</xdr:colOff>
                    <xdr:row>237</xdr:row>
                    <xdr:rowOff>95250</xdr:rowOff>
                  </from>
                  <to>
                    <xdr:col>17</xdr:col>
                    <xdr:colOff>114300</xdr:colOff>
                    <xdr:row>237</xdr:row>
                    <xdr:rowOff>295275</xdr:rowOff>
                  </to>
                </anchor>
              </controlPr>
            </control>
          </mc:Choice>
        </mc:AlternateContent>
        <mc:AlternateContent xmlns:mc="http://schemas.openxmlformats.org/markup-compatibility/2006">
          <mc:Choice Requires="x14">
            <control shapeId="4421" r:id="rId207" name="Option Button 325">
              <controlPr defaultSize="0" autoFill="0" autoLine="0" autoPict="0">
                <anchor moveWithCells="1">
                  <from>
                    <xdr:col>16</xdr:col>
                    <xdr:colOff>219075</xdr:colOff>
                    <xdr:row>238</xdr:row>
                    <xdr:rowOff>95250</xdr:rowOff>
                  </from>
                  <to>
                    <xdr:col>17</xdr:col>
                    <xdr:colOff>114300</xdr:colOff>
                    <xdr:row>238</xdr:row>
                    <xdr:rowOff>295275</xdr:rowOff>
                  </to>
                </anchor>
              </controlPr>
            </control>
          </mc:Choice>
        </mc:AlternateContent>
        <mc:AlternateContent xmlns:mc="http://schemas.openxmlformats.org/markup-compatibility/2006">
          <mc:Choice Requires="x14">
            <control shapeId="4422" r:id="rId208" name="Option Button 326">
              <controlPr defaultSize="0" autoFill="0" autoLine="0" autoPict="0">
                <anchor moveWithCells="1">
                  <from>
                    <xdr:col>16</xdr:col>
                    <xdr:colOff>219075</xdr:colOff>
                    <xdr:row>239</xdr:row>
                    <xdr:rowOff>95250</xdr:rowOff>
                  </from>
                  <to>
                    <xdr:col>17</xdr:col>
                    <xdr:colOff>114300</xdr:colOff>
                    <xdr:row>239</xdr:row>
                    <xdr:rowOff>295275</xdr:rowOff>
                  </to>
                </anchor>
              </controlPr>
            </control>
          </mc:Choice>
        </mc:AlternateContent>
        <mc:AlternateContent xmlns:mc="http://schemas.openxmlformats.org/markup-compatibility/2006">
          <mc:Choice Requires="x14">
            <control shapeId="4423" r:id="rId209" name="Option Button 327">
              <controlPr defaultSize="0" autoFill="0" autoLine="0" autoPict="0">
                <anchor moveWithCells="1">
                  <from>
                    <xdr:col>16</xdr:col>
                    <xdr:colOff>219075</xdr:colOff>
                    <xdr:row>240</xdr:row>
                    <xdr:rowOff>95250</xdr:rowOff>
                  </from>
                  <to>
                    <xdr:col>17</xdr:col>
                    <xdr:colOff>114300</xdr:colOff>
                    <xdr:row>240</xdr:row>
                    <xdr:rowOff>295275</xdr:rowOff>
                  </to>
                </anchor>
              </controlPr>
            </control>
          </mc:Choice>
        </mc:AlternateContent>
        <mc:AlternateContent xmlns:mc="http://schemas.openxmlformats.org/markup-compatibility/2006">
          <mc:Choice Requires="x14">
            <control shapeId="4424" r:id="rId210" name="Option Button 328">
              <controlPr defaultSize="0" autoFill="0" autoLine="0" autoPict="0">
                <anchor moveWithCells="1">
                  <from>
                    <xdr:col>16</xdr:col>
                    <xdr:colOff>219075</xdr:colOff>
                    <xdr:row>241</xdr:row>
                    <xdr:rowOff>95250</xdr:rowOff>
                  </from>
                  <to>
                    <xdr:col>17</xdr:col>
                    <xdr:colOff>114300</xdr:colOff>
                    <xdr:row>241</xdr:row>
                    <xdr:rowOff>295275</xdr:rowOff>
                  </to>
                </anchor>
              </controlPr>
            </control>
          </mc:Choice>
        </mc:AlternateContent>
        <mc:AlternateContent xmlns:mc="http://schemas.openxmlformats.org/markup-compatibility/2006">
          <mc:Choice Requires="x14">
            <control shapeId="4425" r:id="rId211" name="Option Button 329">
              <controlPr defaultSize="0" autoFill="0" autoLine="0" autoPict="0">
                <anchor moveWithCells="1">
                  <from>
                    <xdr:col>16</xdr:col>
                    <xdr:colOff>219075</xdr:colOff>
                    <xdr:row>242</xdr:row>
                    <xdr:rowOff>95250</xdr:rowOff>
                  </from>
                  <to>
                    <xdr:col>17</xdr:col>
                    <xdr:colOff>114300</xdr:colOff>
                    <xdr:row>242</xdr:row>
                    <xdr:rowOff>295275</xdr:rowOff>
                  </to>
                </anchor>
              </controlPr>
            </control>
          </mc:Choice>
        </mc:AlternateContent>
        <mc:AlternateContent xmlns:mc="http://schemas.openxmlformats.org/markup-compatibility/2006">
          <mc:Choice Requires="x14">
            <control shapeId="4426" r:id="rId212" name="Option Button 330">
              <controlPr defaultSize="0" autoFill="0" autoLine="0" autoPict="0">
                <anchor moveWithCells="1">
                  <from>
                    <xdr:col>18</xdr:col>
                    <xdr:colOff>219075</xdr:colOff>
                    <xdr:row>226</xdr:row>
                    <xdr:rowOff>95250</xdr:rowOff>
                  </from>
                  <to>
                    <xdr:col>19</xdr:col>
                    <xdr:colOff>114300</xdr:colOff>
                    <xdr:row>226</xdr:row>
                    <xdr:rowOff>295275</xdr:rowOff>
                  </to>
                </anchor>
              </controlPr>
            </control>
          </mc:Choice>
        </mc:AlternateContent>
        <mc:AlternateContent xmlns:mc="http://schemas.openxmlformats.org/markup-compatibility/2006">
          <mc:Choice Requires="x14">
            <control shapeId="4427" r:id="rId213" name="Option Button 331">
              <controlPr defaultSize="0" autoFill="0" autoLine="0" autoPict="0">
                <anchor moveWithCells="1">
                  <from>
                    <xdr:col>18</xdr:col>
                    <xdr:colOff>219075</xdr:colOff>
                    <xdr:row>227</xdr:row>
                    <xdr:rowOff>95250</xdr:rowOff>
                  </from>
                  <to>
                    <xdr:col>19</xdr:col>
                    <xdr:colOff>114300</xdr:colOff>
                    <xdr:row>227</xdr:row>
                    <xdr:rowOff>295275</xdr:rowOff>
                  </to>
                </anchor>
              </controlPr>
            </control>
          </mc:Choice>
        </mc:AlternateContent>
        <mc:AlternateContent xmlns:mc="http://schemas.openxmlformats.org/markup-compatibility/2006">
          <mc:Choice Requires="x14">
            <control shapeId="4428" r:id="rId214" name="Option Button 332">
              <controlPr defaultSize="0" autoFill="0" autoLine="0" autoPict="0">
                <anchor moveWithCells="1">
                  <from>
                    <xdr:col>18</xdr:col>
                    <xdr:colOff>219075</xdr:colOff>
                    <xdr:row>228</xdr:row>
                    <xdr:rowOff>85725</xdr:rowOff>
                  </from>
                  <to>
                    <xdr:col>19</xdr:col>
                    <xdr:colOff>114300</xdr:colOff>
                    <xdr:row>228</xdr:row>
                    <xdr:rowOff>285750</xdr:rowOff>
                  </to>
                </anchor>
              </controlPr>
            </control>
          </mc:Choice>
        </mc:AlternateContent>
        <mc:AlternateContent xmlns:mc="http://schemas.openxmlformats.org/markup-compatibility/2006">
          <mc:Choice Requires="x14">
            <control shapeId="4429" r:id="rId215" name="Option Button 333">
              <controlPr defaultSize="0" autoFill="0" autoLine="0" autoPict="0">
                <anchor moveWithCells="1">
                  <from>
                    <xdr:col>18</xdr:col>
                    <xdr:colOff>219075</xdr:colOff>
                    <xdr:row>229</xdr:row>
                    <xdr:rowOff>95250</xdr:rowOff>
                  </from>
                  <to>
                    <xdr:col>19</xdr:col>
                    <xdr:colOff>114300</xdr:colOff>
                    <xdr:row>229</xdr:row>
                    <xdr:rowOff>295275</xdr:rowOff>
                  </to>
                </anchor>
              </controlPr>
            </control>
          </mc:Choice>
        </mc:AlternateContent>
        <mc:AlternateContent xmlns:mc="http://schemas.openxmlformats.org/markup-compatibility/2006">
          <mc:Choice Requires="x14">
            <control shapeId="4430" r:id="rId216" name="Option Button 334">
              <controlPr defaultSize="0" autoFill="0" autoLine="0" autoPict="0">
                <anchor moveWithCells="1">
                  <from>
                    <xdr:col>18</xdr:col>
                    <xdr:colOff>219075</xdr:colOff>
                    <xdr:row>230</xdr:row>
                    <xdr:rowOff>95250</xdr:rowOff>
                  </from>
                  <to>
                    <xdr:col>19</xdr:col>
                    <xdr:colOff>114300</xdr:colOff>
                    <xdr:row>230</xdr:row>
                    <xdr:rowOff>295275</xdr:rowOff>
                  </to>
                </anchor>
              </controlPr>
            </control>
          </mc:Choice>
        </mc:AlternateContent>
        <mc:AlternateContent xmlns:mc="http://schemas.openxmlformats.org/markup-compatibility/2006">
          <mc:Choice Requires="x14">
            <control shapeId="4431" r:id="rId217" name="Option Button 335">
              <controlPr defaultSize="0" autoFill="0" autoLine="0" autoPict="0">
                <anchor moveWithCells="1">
                  <from>
                    <xdr:col>18</xdr:col>
                    <xdr:colOff>219075</xdr:colOff>
                    <xdr:row>231</xdr:row>
                    <xdr:rowOff>95250</xdr:rowOff>
                  </from>
                  <to>
                    <xdr:col>19</xdr:col>
                    <xdr:colOff>114300</xdr:colOff>
                    <xdr:row>231</xdr:row>
                    <xdr:rowOff>295275</xdr:rowOff>
                  </to>
                </anchor>
              </controlPr>
            </control>
          </mc:Choice>
        </mc:AlternateContent>
        <mc:AlternateContent xmlns:mc="http://schemas.openxmlformats.org/markup-compatibility/2006">
          <mc:Choice Requires="x14">
            <control shapeId="4432" r:id="rId218" name="Option Button 336">
              <controlPr defaultSize="0" autoFill="0" autoLine="0" autoPict="0">
                <anchor moveWithCells="1">
                  <from>
                    <xdr:col>18</xdr:col>
                    <xdr:colOff>219075</xdr:colOff>
                    <xdr:row>232</xdr:row>
                    <xdr:rowOff>95250</xdr:rowOff>
                  </from>
                  <to>
                    <xdr:col>19</xdr:col>
                    <xdr:colOff>114300</xdr:colOff>
                    <xdr:row>232</xdr:row>
                    <xdr:rowOff>295275</xdr:rowOff>
                  </to>
                </anchor>
              </controlPr>
            </control>
          </mc:Choice>
        </mc:AlternateContent>
        <mc:AlternateContent xmlns:mc="http://schemas.openxmlformats.org/markup-compatibility/2006">
          <mc:Choice Requires="x14">
            <control shapeId="4433" r:id="rId219" name="Option Button 337">
              <controlPr defaultSize="0" autoFill="0" autoLine="0" autoPict="0">
                <anchor moveWithCells="1">
                  <from>
                    <xdr:col>18</xdr:col>
                    <xdr:colOff>219075</xdr:colOff>
                    <xdr:row>233</xdr:row>
                    <xdr:rowOff>95250</xdr:rowOff>
                  </from>
                  <to>
                    <xdr:col>19</xdr:col>
                    <xdr:colOff>114300</xdr:colOff>
                    <xdr:row>233</xdr:row>
                    <xdr:rowOff>295275</xdr:rowOff>
                  </to>
                </anchor>
              </controlPr>
            </control>
          </mc:Choice>
        </mc:AlternateContent>
        <mc:AlternateContent xmlns:mc="http://schemas.openxmlformats.org/markup-compatibility/2006">
          <mc:Choice Requires="x14">
            <control shapeId="4434" r:id="rId220" name="Option Button 338">
              <controlPr defaultSize="0" autoFill="0" autoLine="0" autoPict="0">
                <anchor moveWithCells="1">
                  <from>
                    <xdr:col>18</xdr:col>
                    <xdr:colOff>219075</xdr:colOff>
                    <xdr:row>234</xdr:row>
                    <xdr:rowOff>95250</xdr:rowOff>
                  </from>
                  <to>
                    <xdr:col>19</xdr:col>
                    <xdr:colOff>114300</xdr:colOff>
                    <xdr:row>234</xdr:row>
                    <xdr:rowOff>295275</xdr:rowOff>
                  </to>
                </anchor>
              </controlPr>
            </control>
          </mc:Choice>
        </mc:AlternateContent>
        <mc:AlternateContent xmlns:mc="http://schemas.openxmlformats.org/markup-compatibility/2006">
          <mc:Choice Requires="x14">
            <control shapeId="4435" r:id="rId221" name="Option Button 339">
              <controlPr defaultSize="0" autoFill="0" autoLine="0" autoPict="0">
                <anchor moveWithCells="1">
                  <from>
                    <xdr:col>18</xdr:col>
                    <xdr:colOff>219075</xdr:colOff>
                    <xdr:row>235</xdr:row>
                    <xdr:rowOff>95250</xdr:rowOff>
                  </from>
                  <to>
                    <xdr:col>19</xdr:col>
                    <xdr:colOff>114300</xdr:colOff>
                    <xdr:row>235</xdr:row>
                    <xdr:rowOff>295275</xdr:rowOff>
                  </to>
                </anchor>
              </controlPr>
            </control>
          </mc:Choice>
        </mc:AlternateContent>
        <mc:AlternateContent xmlns:mc="http://schemas.openxmlformats.org/markup-compatibility/2006">
          <mc:Choice Requires="x14">
            <control shapeId="4436" r:id="rId222" name="Option Button 340">
              <controlPr defaultSize="0" autoFill="0" autoLine="0" autoPict="0">
                <anchor moveWithCells="1">
                  <from>
                    <xdr:col>18</xdr:col>
                    <xdr:colOff>219075</xdr:colOff>
                    <xdr:row>236</xdr:row>
                    <xdr:rowOff>95250</xdr:rowOff>
                  </from>
                  <to>
                    <xdr:col>19</xdr:col>
                    <xdr:colOff>114300</xdr:colOff>
                    <xdr:row>236</xdr:row>
                    <xdr:rowOff>295275</xdr:rowOff>
                  </to>
                </anchor>
              </controlPr>
            </control>
          </mc:Choice>
        </mc:AlternateContent>
        <mc:AlternateContent xmlns:mc="http://schemas.openxmlformats.org/markup-compatibility/2006">
          <mc:Choice Requires="x14">
            <control shapeId="4437" r:id="rId223" name="Option Button 341">
              <controlPr defaultSize="0" autoFill="0" autoLine="0" autoPict="0">
                <anchor moveWithCells="1">
                  <from>
                    <xdr:col>18</xdr:col>
                    <xdr:colOff>219075</xdr:colOff>
                    <xdr:row>237</xdr:row>
                    <xdr:rowOff>95250</xdr:rowOff>
                  </from>
                  <to>
                    <xdr:col>19</xdr:col>
                    <xdr:colOff>114300</xdr:colOff>
                    <xdr:row>237</xdr:row>
                    <xdr:rowOff>295275</xdr:rowOff>
                  </to>
                </anchor>
              </controlPr>
            </control>
          </mc:Choice>
        </mc:AlternateContent>
        <mc:AlternateContent xmlns:mc="http://schemas.openxmlformats.org/markup-compatibility/2006">
          <mc:Choice Requires="x14">
            <control shapeId="4438" r:id="rId224" name="Option Button 342">
              <controlPr defaultSize="0" autoFill="0" autoLine="0" autoPict="0">
                <anchor moveWithCells="1">
                  <from>
                    <xdr:col>18</xdr:col>
                    <xdr:colOff>219075</xdr:colOff>
                    <xdr:row>238</xdr:row>
                    <xdr:rowOff>95250</xdr:rowOff>
                  </from>
                  <to>
                    <xdr:col>19</xdr:col>
                    <xdr:colOff>114300</xdr:colOff>
                    <xdr:row>238</xdr:row>
                    <xdr:rowOff>295275</xdr:rowOff>
                  </to>
                </anchor>
              </controlPr>
            </control>
          </mc:Choice>
        </mc:AlternateContent>
        <mc:AlternateContent xmlns:mc="http://schemas.openxmlformats.org/markup-compatibility/2006">
          <mc:Choice Requires="x14">
            <control shapeId="4439" r:id="rId225" name="Option Button 343">
              <controlPr defaultSize="0" autoFill="0" autoLine="0" autoPict="0">
                <anchor moveWithCells="1">
                  <from>
                    <xdr:col>18</xdr:col>
                    <xdr:colOff>219075</xdr:colOff>
                    <xdr:row>239</xdr:row>
                    <xdr:rowOff>95250</xdr:rowOff>
                  </from>
                  <to>
                    <xdr:col>19</xdr:col>
                    <xdr:colOff>114300</xdr:colOff>
                    <xdr:row>239</xdr:row>
                    <xdr:rowOff>295275</xdr:rowOff>
                  </to>
                </anchor>
              </controlPr>
            </control>
          </mc:Choice>
        </mc:AlternateContent>
        <mc:AlternateContent xmlns:mc="http://schemas.openxmlformats.org/markup-compatibility/2006">
          <mc:Choice Requires="x14">
            <control shapeId="4440" r:id="rId226" name="Option Button 344">
              <controlPr defaultSize="0" autoFill="0" autoLine="0" autoPict="0">
                <anchor moveWithCells="1">
                  <from>
                    <xdr:col>18</xdr:col>
                    <xdr:colOff>219075</xdr:colOff>
                    <xdr:row>240</xdr:row>
                    <xdr:rowOff>95250</xdr:rowOff>
                  </from>
                  <to>
                    <xdr:col>19</xdr:col>
                    <xdr:colOff>114300</xdr:colOff>
                    <xdr:row>240</xdr:row>
                    <xdr:rowOff>295275</xdr:rowOff>
                  </to>
                </anchor>
              </controlPr>
            </control>
          </mc:Choice>
        </mc:AlternateContent>
        <mc:AlternateContent xmlns:mc="http://schemas.openxmlformats.org/markup-compatibility/2006">
          <mc:Choice Requires="x14">
            <control shapeId="4441" r:id="rId227" name="Option Button 345">
              <controlPr defaultSize="0" autoFill="0" autoLine="0" autoPict="0">
                <anchor moveWithCells="1">
                  <from>
                    <xdr:col>18</xdr:col>
                    <xdr:colOff>219075</xdr:colOff>
                    <xdr:row>241</xdr:row>
                    <xdr:rowOff>95250</xdr:rowOff>
                  </from>
                  <to>
                    <xdr:col>19</xdr:col>
                    <xdr:colOff>114300</xdr:colOff>
                    <xdr:row>241</xdr:row>
                    <xdr:rowOff>295275</xdr:rowOff>
                  </to>
                </anchor>
              </controlPr>
            </control>
          </mc:Choice>
        </mc:AlternateContent>
        <mc:AlternateContent xmlns:mc="http://schemas.openxmlformats.org/markup-compatibility/2006">
          <mc:Choice Requires="x14">
            <control shapeId="4442" r:id="rId228" name="Option Button 346">
              <controlPr defaultSize="0" autoFill="0" autoLine="0" autoPict="0">
                <anchor moveWithCells="1">
                  <from>
                    <xdr:col>18</xdr:col>
                    <xdr:colOff>219075</xdr:colOff>
                    <xdr:row>242</xdr:row>
                    <xdr:rowOff>95250</xdr:rowOff>
                  </from>
                  <to>
                    <xdr:col>19</xdr:col>
                    <xdr:colOff>114300</xdr:colOff>
                    <xdr:row>242</xdr:row>
                    <xdr:rowOff>295275</xdr:rowOff>
                  </to>
                </anchor>
              </controlPr>
            </control>
          </mc:Choice>
        </mc:AlternateContent>
        <mc:AlternateContent xmlns:mc="http://schemas.openxmlformats.org/markup-compatibility/2006">
          <mc:Choice Requires="x14">
            <control shapeId="4443" r:id="rId229" name="Option Button 347">
              <controlPr defaultSize="0" autoFill="0" autoLine="0" autoPict="0">
                <anchor moveWithCells="1">
                  <from>
                    <xdr:col>20</xdr:col>
                    <xdr:colOff>219075</xdr:colOff>
                    <xdr:row>226</xdr:row>
                    <xdr:rowOff>95250</xdr:rowOff>
                  </from>
                  <to>
                    <xdr:col>21</xdr:col>
                    <xdr:colOff>114300</xdr:colOff>
                    <xdr:row>226</xdr:row>
                    <xdr:rowOff>295275</xdr:rowOff>
                  </to>
                </anchor>
              </controlPr>
            </control>
          </mc:Choice>
        </mc:AlternateContent>
        <mc:AlternateContent xmlns:mc="http://schemas.openxmlformats.org/markup-compatibility/2006">
          <mc:Choice Requires="x14">
            <control shapeId="4445" r:id="rId230" name="Option Button 349">
              <controlPr defaultSize="0" autoFill="0" autoLine="0" autoPict="0">
                <anchor moveWithCells="1">
                  <from>
                    <xdr:col>20</xdr:col>
                    <xdr:colOff>219075</xdr:colOff>
                    <xdr:row>228</xdr:row>
                    <xdr:rowOff>95250</xdr:rowOff>
                  </from>
                  <to>
                    <xdr:col>21</xdr:col>
                    <xdr:colOff>114300</xdr:colOff>
                    <xdr:row>228</xdr:row>
                    <xdr:rowOff>295275</xdr:rowOff>
                  </to>
                </anchor>
              </controlPr>
            </control>
          </mc:Choice>
        </mc:AlternateContent>
        <mc:AlternateContent xmlns:mc="http://schemas.openxmlformats.org/markup-compatibility/2006">
          <mc:Choice Requires="x14">
            <control shapeId="4446" r:id="rId231" name="Option Button 350">
              <controlPr defaultSize="0" autoFill="0" autoLine="0" autoPict="0">
                <anchor moveWithCells="1">
                  <from>
                    <xdr:col>20</xdr:col>
                    <xdr:colOff>219075</xdr:colOff>
                    <xdr:row>229</xdr:row>
                    <xdr:rowOff>95250</xdr:rowOff>
                  </from>
                  <to>
                    <xdr:col>21</xdr:col>
                    <xdr:colOff>114300</xdr:colOff>
                    <xdr:row>229</xdr:row>
                    <xdr:rowOff>295275</xdr:rowOff>
                  </to>
                </anchor>
              </controlPr>
            </control>
          </mc:Choice>
        </mc:AlternateContent>
        <mc:AlternateContent xmlns:mc="http://schemas.openxmlformats.org/markup-compatibility/2006">
          <mc:Choice Requires="x14">
            <control shapeId="4447" r:id="rId232" name="Option Button 351">
              <controlPr defaultSize="0" autoFill="0" autoLine="0" autoPict="0">
                <anchor moveWithCells="1">
                  <from>
                    <xdr:col>20</xdr:col>
                    <xdr:colOff>219075</xdr:colOff>
                    <xdr:row>230</xdr:row>
                    <xdr:rowOff>95250</xdr:rowOff>
                  </from>
                  <to>
                    <xdr:col>21</xdr:col>
                    <xdr:colOff>114300</xdr:colOff>
                    <xdr:row>230</xdr:row>
                    <xdr:rowOff>295275</xdr:rowOff>
                  </to>
                </anchor>
              </controlPr>
            </control>
          </mc:Choice>
        </mc:AlternateContent>
        <mc:AlternateContent xmlns:mc="http://schemas.openxmlformats.org/markup-compatibility/2006">
          <mc:Choice Requires="x14">
            <control shapeId="4448" r:id="rId233" name="Option Button 352">
              <controlPr defaultSize="0" autoFill="0" autoLine="0" autoPict="0">
                <anchor moveWithCells="1">
                  <from>
                    <xdr:col>20</xdr:col>
                    <xdr:colOff>219075</xdr:colOff>
                    <xdr:row>231</xdr:row>
                    <xdr:rowOff>95250</xdr:rowOff>
                  </from>
                  <to>
                    <xdr:col>21</xdr:col>
                    <xdr:colOff>114300</xdr:colOff>
                    <xdr:row>231</xdr:row>
                    <xdr:rowOff>295275</xdr:rowOff>
                  </to>
                </anchor>
              </controlPr>
            </control>
          </mc:Choice>
        </mc:AlternateContent>
        <mc:AlternateContent xmlns:mc="http://schemas.openxmlformats.org/markup-compatibility/2006">
          <mc:Choice Requires="x14">
            <control shapeId="4449" r:id="rId234" name="Option Button 353">
              <controlPr defaultSize="0" autoFill="0" autoLine="0" autoPict="0">
                <anchor moveWithCells="1">
                  <from>
                    <xdr:col>20</xdr:col>
                    <xdr:colOff>219075</xdr:colOff>
                    <xdr:row>232</xdr:row>
                    <xdr:rowOff>95250</xdr:rowOff>
                  </from>
                  <to>
                    <xdr:col>21</xdr:col>
                    <xdr:colOff>114300</xdr:colOff>
                    <xdr:row>232</xdr:row>
                    <xdr:rowOff>295275</xdr:rowOff>
                  </to>
                </anchor>
              </controlPr>
            </control>
          </mc:Choice>
        </mc:AlternateContent>
        <mc:AlternateContent xmlns:mc="http://schemas.openxmlformats.org/markup-compatibility/2006">
          <mc:Choice Requires="x14">
            <control shapeId="4450" r:id="rId235" name="Option Button 354">
              <controlPr defaultSize="0" autoFill="0" autoLine="0" autoPict="0">
                <anchor moveWithCells="1">
                  <from>
                    <xdr:col>20</xdr:col>
                    <xdr:colOff>219075</xdr:colOff>
                    <xdr:row>233</xdr:row>
                    <xdr:rowOff>95250</xdr:rowOff>
                  </from>
                  <to>
                    <xdr:col>21</xdr:col>
                    <xdr:colOff>114300</xdr:colOff>
                    <xdr:row>233</xdr:row>
                    <xdr:rowOff>295275</xdr:rowOff>
                  </to>
                </anchor>
              </controlPr>
            </control>
          </mc:Choice>
        </mc:AlternateContent>
        <mc:AlternateContent xmlns:mc="http://schemas.openxmlformats.org/markup-compatibility/2006">
          <mc:Choice Requires="x14">
            <control shapeId="4451" r:id="rId236" name="Option Button 355">
              <controlPr defaultSize="0" autoFill="0" autoLine="0" autoPict="0">
                <anchor moveWithCells="1">
                  <from>
                    <xdr:col>20</xdr:col>
                    <xdr:colOff>219075</xdr:colOff>
                    <xdr:row>234</xdr:row>
                    <xdr:rowOff>95250</xdr:rowOff>
                  </from>
                  <to>
                    <xdr:col>21</xdr:col>
                    <xdr:colOff>114300</xdr:colOff>
                    <xdr:row>234</xdr:row>
                    <xdr:rowOff>295275</xdr:rowOff>
                  </to>
                </anchor>
              </controlPr>
            </control>
          </mc:Choice>
        </mc:AlternateContent>
        <mc:AlternateContent xmlns:mc="http://schemas.openxmlformats.org/markup-compatibility/2006">
          <mc:Choice Requires="x14">
            <control shapeId="4452" r:id="rId237" name="Option Button 356">
              <controlPr defaultSize="0" autoFill="0" autoLine="0" autoPict="0">
                <anchor moveWithCells="1">
                  <from>
                    <xdr:col>20</xdr:col>
                    <xdr:colOff>219075</xdr:colOff>
                    <xdr:row>235</xdr:row>
                    <xdr:rowOff>95250</xdr:rowOff>
                  </from>
                  <to>
                    <xdr:col>21</xdr:col>
                    <xdr:colOff>114300</xdr:colOff>
                    <xdr:row>235</xdr:row>
                    <xdr:rowOff>295275</xdr:rowOff>
                  </to>
                </anchor>
              </controlPr>
            </control>
          </mc:Choice>
        </mc:AlternateContent>
        <mc:AlternateContent xmlns:mc="http://schemas.openxmlformats.org/markup-compatibility/2006">
          <mc:Choice Requires="x14">
            <control shapeId="4453" r:id="rId238" name="Option Button 357">
              <controlPr defaultSize="0" autoFill="0" autoLine="0" autoPict="0">
                <anchor moveWithCells="1">
                  <from>
                    <xdr:col>20</xdr:col>
                    <xdr:colOff>219075</xdr:colOff>
                    <xdr:row>236</xdr:row>
                    <xdr:rowOff>95250</xdr:rowOff>
                  </from>
                  <to>
                    <xdr:col>21</xdr:col>
                    <xdr:colOff>114300</xdr:colOff>
                    <xdr:row>236</xdr:row>
                    <xdr:rowOff>295275</xdr:rowOff>
                  </to>
                </anchor>
              </controlPr>
            </control>
          </mc:Choice>
        </mc:AlternateContent>
        <mc:AlternateContent xmlns:mc="http://schemas.openxmlformats.org/markup-compatibility/2006">
          <mc:Choice Requires="x14">
            <control shapeId="4454" r:id="rId239" name="Option Button 358">
              <controlPr defaultSize="0" autoFill="0" autoLine="0" autoPict="0">
                <anchor moveWithCells="1">
                  <from>
                    <xdr:col>20</xdr:col>
                    <xdr:colOff>219075</xdr:colOff>
                    <xdr:row>237</xdr:row>
                    <xdr:rowOff>95250</xdr:rowOff>
                  </from>
                  <to>
                    <xdr:col>21</xdr:col>
                    <xdr:colOff>114300</xdr:colOff>
                    <xdr:row>237</xdr:row>
                    <xdr:rowOff>295275</xdr:rowOff>
                  </to>
                </anchor>
              </controlPr>
            </control>
          </mc:Choice>
        </mc:AlternateContent>
        <mc:AlternateContent xmlns:mc="http://schemas.openxmlformats.org/markup-compatibility/2006">
          <mc:Choice Requires="x14">
            <control shapeId="4455" r:id="rId240" name="Option Button 359">
              <controlPr defaultSize="0" autoFill="0" autoLine="0" autoPict="0">
                <anchor moveWithCells="1">
                  <from>
                    <xdr:col>20</xdr:col>
                    <xdr:colOff>219075</xdr:colOff>
                    <xdr:row>238</xdr:row>
                    <xdr:rowOff>95250</xdr:rowOff>
                  </from>
                  <to>
                    <xdr:col>21</xdr:col>
                    <xdr:colOff>114300</xdr:colOff>
                    <xdr:row>238</xdr:row>
                    <xdr:rowOff>295275</xdr:rowOff>
                  </to>
                </anchor>
              </controlPr>
            </control>
          </mc:Choice>
        </mc:AlternateContent>
        <mc:AlternateContent xmlns:mc="http://schemas.openxmlformats.org/markup-compatibility/2006">
          <mc:Choice Requires="x14">
            <control shapeId="4458" r:id="rId241" name="Option Button 362">
              <controlPr defaultSize="0" autoFill="0" autoLine="0" autoPict="0">
                <anchor moveWithCells="1">
                  <from>
                    <xdr:col>20</xdr:col>
                    <xdr:colOff>219075</xdr:colOff>
                    <xdr:row>241</xdr:row>
                    <xdr:rowOff>95250</xdr:rowOff>
                  </from>
                  <to>
                    <xdr:col>21</xdr:col>
                    <xdr:colOff>114300</xdr:colOff>
                    <xdr:row>241</xdr:row>
                    <xdr:rowOff>295275</xdr:rowOff>
                  </to>
                </anchor>
              </controlPr>
            </control>
          </mc:Choice>
        </mc:AlternateContent>
        <mc:AlternateContent xmlns:mc="http://schemas.openxmlformats.org/markup-compatibility/2006">
          <mc:Choice Requires="x14">
            <control shapeId="4459" r:id="rId242" name="Option Button 363">
              <controlPr defaultSize="0" autoFill="0" autoLine="0" autoPict="0">
                <anchor moveWithCells="1">
                  <from>
                    <xdr:col>20</xdr:col>
                    <xdr:colOff>219075</xdr:colOff>
                    <xdr:row>242</xdr:row>
                    <xdr:rowOff>95250</xdr:rowOff>
                  </from>
                  <to>
                    <xdr:col>21</xdr:col>
                    <xdr:colOff>114300</xdr:colOff>
                    <xdr:row>242</xdr:row>
                    <xdr:rowOff>295275</xdr:rowOff>
                  </to>
                </anchor>
              </controlPr>
            </control>
          </mc:Choice>
        </mc:AlternateContent>
        <mc:AlternateContent xmlns:mc="http://schemas.openxmlformats.org/markup-compatibility/2006">
          <mc:Choice Requires="x14">
            <control shapeId="4462" r:id="rId243" name="Option Button 366">
              <controlPr defaultSize="0" autoFill="0" autoLine="0" autoPict="0">
                <anchor moveWithCells="1">
                  <from>
                    <xdr:col>13</xdr:col>
                    <xdr:colOff>219075</xdr:colOff>
                    <xdr:row>95</xdr:row>
                    <xdr:rowOff>76200</xdr:rowOff>
                  </from>
                  <to>
                    <xdr:col>14</xdr:col>
                    <xdr:colOff>114300</xdr:colOff>
                    <xdr:row>95</xdr:row>
                    <xdr:rowOff>276225</xdr:rowOff>
                  </to>
                </anchor>
              </controlPr>
            </control>
          </mc:Choice>
        </mc:AlternateContent>
        <mc:AlternateContent xmlns:mc="http://schemas.openxmlformats.org/markup-compatibility/2006">
          <mc:Choice Requires="x14">
            <control shapeId="4463" r:id="rId244" name="Option Button 367">
              <controlPr defaultSize="0" autoFill="0" autoLine="0" autoPict="0">
                <anchor moveWithCells="1">
                  <from>
                    <xdr:col>13</xdr:col>
                    <xdr:colOff>219075</xdr:colOff>
                    <xdr:row>96</xdr:row>
                    <xdr:rowOff>76200</xdr:rowOff>
                  </from>
                  <to>
                    <xdr:col>14</xdr:col>
                    <xdr:colOff>114300</xdr:colOff>
                    <xdr:row>96</xdr:row>
                    <xdr:rowOff>276225</xdr:rowOff>
                  </to>
                </anchor>
              </controlPr>
            </control>
          </mc:Choice>
        </mc:AlternateContent>
        <mc:AlternateContent xmlns:mc="http://schemas.openxmlformats.org/markup-compatibility/2006">
          <mc:Choice Requires="x14">
            <control shapeId="4464" r:id="rId245" name="Option Button 368">
              <controlPr defaultSize="0" autoFill="0" autoLine="0" autoPict="0">
                <anchor moveWithCells="1">
                  <from>
                    <xdr:col>13</xdr:col>
                    <xdr:colOff>219075</xdr:colOff>
                    <xdr:row>97</xdr:row>
                    <xdr:rowOff>76200</xdr:rowOff>
                  </from>
                  <to>
                    <xdr:col>14</xdr:col>
                    <xdr:colOff>114300</xdr:colOff>
                    <xdr:row>97</xdr:row>
                    <xdr:rowOff>276225</xdr:rowOff>
                  </to>
                </anchor>
              </controlPr>
            </control>
          </mc:Choice>
        </mc:AlternateContent>
        <mc:AlternateContent xmlns:mc="http://schemas.openxmlformats.org/markup-compatibility/2006">
          <mc:Choice Requires="x14">
            <control shapeId="4468" r:id="rId246" name="Option Button 372">
              <controlPr defaultSize="0" autoFill="0" autoLine="0" autoPict="0">
                <anchor moveWithCells="1">
                  <from>
                    <xdr:col>15</xdr:col>
                    <xdr:colOff>219075</xdr:colOff>
                    <xdr:row>95</xdr:row>
                    <xdr:rowOff>76200</xdr:rowOff>
                  </from>
                  <to>
                    <xdr:col>16</xdr:col>
                    <xdr:colOff>114300</xdr:colOff>
                    <xdr:row>95</xdr:row>
                    <xdr:rowOff>276225</xdr:rowOff>
                  </to>
                </anchor>
              </controlPr>
            </control>
          </mc:Choice>
        </mc:AlternateContent>
        <mc:AlternateContent xmlns:mc="http://schemas.openxmlformats.org/markup-compatibility/2006">
          <mc:Choice Requires="x14">
            <control shapeId="4469" r:id="rId247" name="Option Button 373">
              <controlPr defaultSize="0" autoFill="0" autoLine="0" autoPict="0">
                <anchor moveWithCells="1">
                  <from>
                    <xdr:col>15</xdr:col>
                    <xdr:colOff>219075</xdr:colOff>
                    <xdr:row>96</xdr:row>
                    <xdr:rowOff>76200</xdr:rowOff>
                  </from>
                  <to>
                    <xdr:col>16</xdr:col>
                    <xdr:colOff>114300</xdr:colOff>
                    <xdr:row>96</xdr:row>
                    <xdr:rowOff>276225</xdr:rowOff>
                  </to>
                </anchor>
              </controlPr>
            </control>
          </mc:Choice>
        </mc:AlternateContent>
        <mc:AlternateContent xmlns:mc="http://schemas.openxmlformats.org/markup-compatibility/2006">
          <mc:Choice Requires="x14">
            <control shapeId="4470" r:id="rId248" name="Option Button 374">
              <controlPr defaultSize="0" autoFill="0" autoLine="0" autoPict="0">
                <anchor moveWithCells="1">
                  <from>
                    <xdr:col>15</xdr:col>
                    <xdr:colOff>219075</xdr:colOff>
                    <xdr:row>97</xdr:row>
                    <xdr:rowOff>76200</xdr:rowOff>
                  </from>
                  <to>
                    <xdr:col>16</xdr:col>
                    <xdr:colOff>114300</xdr:colOff>
                    <xdr:row>97</xdr:row>
                    <xdr:rowOff>276225</xdr:rowOff>
                  </to>
                </anchor>
              </controlPr>
            </control>
          </mc:Choice>
        </mc:AlternateContent>
        <mc:AlternateContent xmlns:mc="http://schemas.openxmlformats.org/markup-compatibility/2006">
          <mc:Choice Requires="x14">
            <control shapeId="4474" r:id="rId249" name="Option Button 378">
              <controlPr defaultSize="0" autoFill="0" autoLine="0" autoPict="0">
                <anchor moveWithCells="1">
                  <from>
                    <xdr:col>17</xdr:col>
                    <xdr:colOff>219075</xdr:colOff>
                    <xdr:row>95</xdr:row>
                    <xdr:rowOff>76200</xdr:rowOff>
                  </from>
                  <to>
                    <xdr:col>18</xdr:col>
                    <xdr:colOff>114300</xdr:colOff>
                    <xdr:row>95</xdr:row>
                    <xdr:rowOff>276225</xdr:rowOff>
                  </to>
                </anchor>
              </controlPr>
            </control>
          </mc:Choice>
        </mc:AlternateContent>
        <mc:AlternateContent xmlns:mc="http://schemas.openxmlformats.org/markup-compatibility/2006">
          <mc:Choice Requires="x14">
            <control shapeId="4475" r:id="rId250" name="Option Button 379">
              <controlPr defaultSize="0" autoFill="0" autoLine="0" autoPict="0">
                <anchor moveWithCells="1">
                  <from>
                    <xdr:col>17</xdr:col>
                    <xdr:colOff>219075</xdr:colOff>
                    <xdr:row>96</xdr:row>
                    <xdr:rowOff>76200</xdr:rowOff>
                  </from>
                  <to>
                    <xdr:col>18</xdr:col>
                    <xdr:colOff>114300</xdr:colOff>
                    <xdr:row>96</xdr:row>
                    <xdr:rowOff>276225</xdr:rowOff>
                  </to>
                </anchor>
              </controlPr>
            </control>
          </mc:Choice>
        </mc:AlternateContent>
        <mc:AlternateContent xmlns:mc="http://schemas.openxmlformats.org/markup-compatibility/2006">
          <mc:Choice Requires="x14">
            <control shapeId="4476" r:id="rId251" name="Option Button 380">
              <controlPr defaultSize="0" autoFill="0" autoLine="0" autoPict="0">
                <anchor moveWithCells="1">
                  <from>
                    <xdr:col>17</xdr:col>
                    <xdr:colOff>219075</xdr:colOff>
                    <xdr:row>97</xdr:row>
                    <xdr:rowOff>76200</xdr:rowOff>
                  </from>
                  <to>
                    <xdr:col>18</xdr:col>
                    <xdr:colOff>114300</xdr:colOff>
                    <xdr:row>97</xdr:row>
                    <xdr:rowOff>276225</xdr:rowOff>
                  </to>
                </anchor>
              </controlPr>
            </control>
          </mc:Choice>
        </mc:AlternateContent>
        <mc:AlternateContent xmlns:mc="http://schemas.openxmlformats.org/markup-compatibility/2006">
          <mc:Choice Requires="x14">
            <control shapeId="4480" r:id="rId252" name="Option Button 384">
              <controlPr defaultSize="0" autoFill="0" autoLine="0" autoPict="0">
                <anchor moveWithCells="1">
                  <from>
                    <xdr:col>19</xdr:col>
                    <xdr:colOff>219075</xdr:colOff>
                    <xdr:row>95</xdr:row>
                    <xdr:rowOff>76200</xdr:rowOff>
                  </from>
                  <to>
                    <xdr:col>20</xdr:col>
                    <xdr:colOff>114300</xdr:colOff>
                    <xdr:row>95</xdr:row>
                    <xdr:rowOff>276225</xdr:rowOff>
                  </to>
                </anchor>
              </controlPr>
            </control>
          </mc:Choice>
        </mc:AlternateContent>
        <mc:AlternateContent xmlns:mc="http://schemas.openxmlformats.org/markup-compatibility/2006">
          <mc:Choice Requires="x14">
            <control shapeId="4481" r:id="rId253" name="Option Button 385">
              <controlPr defaultSize="0" autoFill="0" autoLine="0" autoPict="0">
                <anchor moveWithCells="1">
                  <from>
                    <xdr:col>19</xdr:col>
                    <xdr:colOff>219075</xdr:colOff>
                    <xdr:row>96</xdr:row>
                    <xdr:rowOff>76200</xdr:rowOff>
                  </from>
                  <to>
                    <xdr:col>20</xdr:col>
                    <xdr:colOff>114300</xdr:colOff>
                    <xdr:row>96</xdr:row>
                    <xdr:rowOff>276225</xdr:rowOff>
                  </to>
                </anchor>
              </controlPr>
            </control>
          </mc:Choice>
        </mc:AlternateContent>
        <mc:AlternateContent xmlns:mc="http://schemas.openxmlformats.org/markup-compatibility/2006">
          <mc:Choice Requires="x14">
            <control shapeId="4482" r:id="rId254" name="Option Button 386">
              <controlPr defaultSize="0" autoFill="0" autoLine="0" autoPict="0">
                <anchor moveWithCells="1">
                  <from>
                    <xdr:col>19</xdr:col>
                    <xdr:colOff>219075</xdr:colOff>
                    <xdr:row>97</xdr:row>
                    <xdr:rowOff>76200</xdr:rowOff>
                  </from>
                  <to>
                    <xdr:col>20</xdr:col>
                    <xdr:colOff>114300</xdr:colOff>
                    <xdr:row>97</xdr:row>
                    <xdr:rowOff>276225</xdr:rowOff>
                  </to>
                </anchor>
              </controlPr>
            </control>
          </mc:Choice>
        </mc:AlternateContent>
        <mc:AlternateContent xmlns:mc="http://schemas.openxmlformats.org/markup-compatibility/2006">
          <mc:Choice Requires="x14">
            <control shapeId="4486" r:id="rId255" name="Group Box 390">
              <controlPr defaultSize="0" autoFill="0" autoPict="0">
                <anchor moveWithCells="1">
                  <from>
                    <xdr:col>12</xdr:col>
                    <xdr:colOff>295275</xdr:colOff>
                    <xdr:row>95</xdr:row>
                    <xdr:rowOff>47625</xdr:rowOff>
                  </from>
                  <to>
                    <xdr:col>20</xdr:col>
                    <xdr:colOff>276225</xdr:colOff>
                    <xdr:row>95</xdr:row>
                    <xdr:rowOff>333375</xdr:rowOff>
                  </to>
                </anchor>
              </controlPr>
            </control>
          </mc:Choice>
        </mc:AlternateContent>
        <mc:AlternateContent xmlns:mc="http://schemas.openxmlformats.org/markup-compatibility/2006">
          <mc:Choice Requires="x14">
            <control shapeId="4487" r:id="rId256" name="Group Box 391">
              <controlPr defaultSize="0" autoFill="0" autoPict="0">
                <anchor moveWithCells="1">
                  <from>
                    <xdr:col>13</xdr:col>
                    <xdr:colOff>66675</xdr:colOff>
                    <xdr:row>96</xdr:row>
                    <xdr:rowOff>28575</xdr:rowOff>
                  </from>
                  <to>
                    <xdr:col>21</xdr:col>
                    <xdr:colOff>66675</xdr:colOff>
                    <xdr:row>97</xdr:row>
                    <xdr:rowOff>9525</xdr:rowOff>
                  </to>
                </anchor>
              </controlPr>
            </control>
          </mc:Choice>
        </mc:AlternateContent>
        <mc:AlternateContent xmlns:mc="http://schemas.openxmlformats.org/markup-compatibility/2006">
          <mc:Choice Requires="x14">
            <control shapeId="4488" r:id="rId257" name="Group Box 392">
              <controlPr defaultSize="0" autoFill="0" autoPict="0">
                <anchor moveWithCells="1">
                  <from>
                    <xdr:col>12</xdr:col>
                    <xdr:colOff>285750</xdr:colOff>
                    <xdr:row>97</xdr:row>
                    <xdr:rowOff>28575</xdr:rowOff>
                  </from>
                  <to>
                    <xdr:col>21</xdr:col>
                    <xdr:colOff>66675</xdr:colOff>
                    <xdr:row>97</xdr:row>
                    <xdr:rowOff>342900</xdr:rowOff>
                  </to>
                </anchor>
              </controlPr>
            </control>
          </mc:Choice>
        </mc:AlternateContent>
        <mc:AlternateContent xmlns:mc="http://schemas.openxmlformats.org/markup-compatibility/2006">
          <mc:Choice Requires="x14">
            <control shapeId="4492" r:id="rId258" name="Option Button 396">
              <controlPr defaultSize="0" autoFill="0" autoLine="0" autoPict="0">
                <anchor moveWithCells="1">
                  <from>
                    <xdr:col>13</xdr:col>
                    <xdr:colOff>219075</xdr:colOff>
                    <xdr:row>121</xdr:row>
                    <xdr:rowOff>76200</xdr:rowOff>
                  </from>
                  <to>
                    <xdr:col>14</xdr:col>
                    <xdr:colOff>114300</xdr:colOff>
                    <xdr:row>121</xdr:row>
                    <xdr:rowOff>276225</xdr:rowOff>
                  </to>
                </anchor>
              </controlPr>
            </control>
          </mc:Choice>
        </mc:AlternateContent>
        <mc:AlternateContent xmlns:mc="http://schemas.openxmlformats.org/markup-compatibility/2006">
          <mc:Choice Requires="x14">
            <control shapeId="4493" r:id="rId259" name="Option Button 397">
              <controlPr defaultSize="0" autoFill="0" autoLine="0" autoPict="0">
                <anchor moveWithCells="1">
                  <from>
                    <xdr:col>15</xdr:col>
                    <xdr:colOff>219075</xdr:colOff>
                    <xdr:row>121</xdr:row>
                    <xdr:rowOff>76200</xdr:rowOff>
                  </from>
                  <to>
                    <xdr:col>16</xdr:col>
                    <xdr:colOff>114300</xdr:colOff>
                    <xdr:row>121</xdr:row>
                    <xdr:rowOff>276225</xdr:rowOff>
                  </to>
                </anchor>
              </controlPr>
            </control>
          </mc:Choice>
        </mc:AlternateContent>
        <mc:AlternateContent xmlns:mc="http://schemas.openxmlformats.org/markup-compatibility/2006">
          <mc:Choice Requires="x14">
            <control shapeId="4494" r:id="rId260" name="Option Button 398">
              <controlPr defaultSize="0" autoFill="0" autoLine="0" autoPict="0">
                <anchor moveWithCells="1">
                  <from>
                    <xdr:col>17</xdr:col>
                    <xdr:colOff>219075</xdr:colOff>
                    <xdr:row>121</xdr:row>
                    <xdr:rowOff>76200</xdr:rowOff>
                  </from>
                  <to>
                    <xdr:col>18</xdr:col>
                    <xdr:colOff>114300</xdr:colOff>
                    <xdr:row>121</xdr:row>
                    <xdr:rowOff>276225</xdr:rowOff>
                  </to>
                </anchor>
              </controlPr>
            </control>
          </mc:Choice>
        </mc:AlternateContent>
        <mc:AlternateContent xmlns:mc="http://schemas.openxmlformats.org/markup-compatibility/2006">
          <mc:Choice Requires="x14">
            <control shapeId="4495" r:id="rId261" name="Option Button 399">
              <controlPr defaultSize="0" autoFill="0" autoLine="0" autoPict="0">
                <anchor moveWithCells="1">
                  <from>
                    <xdr:col>19</xdr:col>
                    <xdr:colOff>219075</xdr:colOff>
                    <xdr:row>121</xdr:row>
                    <xdr:rowOff>76200</xdr:rowOff>
                  </from>
                  <to>
                    <xdr:col>20</xdr:col>
                    <xdr:colOff>114300</xdr:colOff>
                    <xdr:row>121</xdr:row>
                    <xdr:rowOff>276225</xdr:rowOff>
                  </to>
                </anchor>
              </controlPr>
            </control>
          </mc:Choice>
        </mc:AlternateContent>
        <mc:AlternateContent xmlns:mc="http://schemas.openxmlformats.org/markup-compatibility/2006">
          <mc:Choice Requires="x14">
            <control shapeId="4497" r:id="rId262" name="Option Button 401">
              <controlPr defaultSize="0" autoFill="0" autoLine="0" autoPict="0">
                <anchor moveWithCells="1">
                  <from>
                    <xdr:col>13</xdr:col>
                    <xdr:colOff>219075</xdr:colOff>
                    <xdr:row>122</xdr:row>
                    <xdr:rowOff>76200</xdr:rowOff>
                  </from>
                  <to>
                    <xdr:col>14</xdr:col>
                    <xdr:colOff>114300</xdr:colOff>
                    <xdr:row>122</xdr:row>
                    <xdr:rowOff>276225</xdr:rowOff>
                  </to>
                </anchor>
              </controlPr>
            </control>
          </mc:Choice>
        </mc:AlternateContent>
        <mc:AlternateContent xmlns:mc="http://schemas.openxmlformats.org/markup-compatibility/2006">
          <mc:Choice Requires="x14">
            <control shapeId="4498" r:id="rId263" name="Option Button 402">
              <controlPr defaultSize="0" autoFill="0" autoLine="0" autoPict="0">
                <anchor moveWithCells="1">
                  <from>
                    <xdr:col>15</xdr:col>
                    <xdr:colOff>219075</xdr:colOff>
                    <xdr:row>122</xdr:row>
                    <xdr:rowOff>76200</xdr:rowOff>
                  </from>
                  <to>
                    <xdr:col>16</xdr:col>
                    <xdr:colOff>114300</xdr:colOff>
                    <xdr:row>122</xdr:row>
                    <xdr:rowOff>276225</xdr:rowOff>
                  </to>
                </anchor>
              </controlPr>
            </control>
          </mc:Choice>
        </mc:AlternateContent>
        <mc:AlternateContent xmlns:mc="http://schemas.openxmlformats.org/markup-compatibility/2006">
          <mc:Choice Requires="x14">
            <control shapeId="4499" r:id="rId264" name="Option Button 403">
              <controlPr defaultSize="0" autoFill="0" autoLine="0" autoPict="0">
                <anchor moveWithCells="1">
                  <from>
                    <xdr:col>17</xdr:col>
                    <xdr:colOff>219075</xdr:colOff>
                    <xdr:row>122</xdr:row>
                    <xdr:rowOff>76200</xdr:rowOff>
                  </from>
                  <to>
                    <xdr:col>18</xdr:col>
                    <xdr:colOff>114300</xdr:colOff>
                    <xdr:row>122</xdr:row>
                    <xdr:rowOff>276225</xdr:rowOff>
                  </to>
                </anchor>
              </controlPr>
            </control>
          </mc:Choice>
        </mc:AlternateContent>
        <mc:AlternateContent xmlns:mc="http://schemas.openxmlformats.org/markup-compatibility/2006">
          <mc:Choice Requires="x14">
            <control shapeId="4500" r:id="rId265" name="Option Button 404">
              <controlPr defaultSize="0" autoFill="0" autoLine="0" autoPict="0">
                <anchor moveWithCells="1">
                  <from>
                    <xdr:col>19</xdr:col>
                    <xdr:colOff>219075</xdr:colOff>
                    <xdr:row>122</xdr:row>
                    <xdr:rowOff>76200</xdr:rowOff>
                  </from>
                  <to>
                    <xdr:col>20</xdr:col>
                    <xdr:colOff>114300</xdr:colOff>
                    <xdr:row>122</xdr:row>
                    <xdr:rowOff>276225</xdr:rowOff>
                  </to>
                </anchor>
              </controlPr>
            </control>
          </mc:Choice>
        </mc:AlternateContent>
        <mc:AlternateContent xmlns:mc="http://schemas.openxmlformats.org/markup-compatibility/2006">
          <mc:Choice Requires="x14">
            <control shapeId="4501" r:id="rId266" name="Option Button 405">
              <controlPr defaultSize="0" autoFill="0" autoLine="0" autoPict="0">
                <anchor moveWithCells="1">
                  <from>
                    <xdr:col>13</xdr:col>
                    <xdr:colOff>219075</xdr:colOff>
                    <xdr:row>123</xdr:row>
                    <xdr:rowOff>76200</xdr:rowOff>
                  </from>
                  <to>
                    <xdr:col>14</xdr:col>
                    <xdr:colOff>114300</xdr:colOff>
                    <xdr:row>123</xdr:row>
                    <xdr:rowOff>276225</xdr:rowOff>
                  </to>
                </anchor>
              </controlPr>
            </control>
          </mc:Choice>
        </mc:AlternateContent>
        <mc:AlternateContent xmlns:mc="http://schemas.openxmlformats.org/markup-compatibility/2006">
          <mc:Choice Requires="x14">
            <control shapeId="4502" r:id="rId267" name="Option Button 406">
              <controlPr defaultSize="0" autoFill="0" autoLine="0" autoPict="0">
                <anchor moveWithCells="1">
                  <from>
                    <xdr:col>15</xdr:col>
                    <xdr:colOff>219075</xdr:colOff>
                    <xdr:row>123</xdr:row>
                    <xdr:rowOff>76200</xdr:rowOff>
                  </from>
                  <to>
                    <xdr:col>16</xdr:col>
                    <xdr:colOff>114300</xdr:colOff>
                    <xdr:row>123</xdr:row>
                    <xdr:rowOff>276225</xdr:rowOff>
                  </to>
                </anchor>
              </controlPr>
            </control>
          </mc:Choice>
        </mc:AlternateContent>
        <mc:AlternateContent xmlns:mc="http://schemas.openxmlformats.org/markup-compatibility/2006">
          <mc:Choice Requires="x14">
            <control shapeId="4503" r:id="rId268" name="Option Button 407">
              <controlPr defaultSize="0" autoFill="0" autoLine="0" autoPict="0">
                <anchor moveWithCells="1">
                  <from>
                    <xdr:col>17</xdr:col>
                    <xdr:colOff>219075</xdr:colOff>
                    <xdr:row>123</xdr:row>
                    <xdr:rowOff>76200</xdr:rowOff>
                  </from>
                  <to>
                    <xdr:col>18</xdr:col>
                    <xdr:colOff>114300</xdr:colOff>
                    <xdr:row>123</xdr:row>
                    <xdr:rowOff>276225</xdr:rowOff>
                  </to>
                </anchor>
              </controlPr>
            </control>
          </mc:Choice>
        </mc:AlternateContent>
        <mc:AlternateContent xmlns:mc="http://schemas.openxmlformats.org/markup-compatibility/2006">
          <mc:Choice Requires="x14">
            <control shapeId="4504" r:id="rId269" name="Option Button 408">
              <controlPr defaultSize="0" autoFill="0" autoLine="0" autoPict="0">
                <anchor moveWithCells="1">
                  <from>
                    <xdr:col>19</xdr:col>
                    <xdr:colOff>219075</xdr:colOff>
                    <xdr:row>123</xdr:row>
                    <xdr:rowOff>76200</xdr:rowOff>
                  </from>
                  <to>
                    <xdr:col>20</xdr:col>
                    <xdr:colOff>114300</xdr:colOff>
                    <xdr:row>123</xdr:row>
                    <xdr:rowOff>276225</xdr:rowOff>
                  </to>
                </anchor>
              </controlPr>
            </control>
          </mc:Choice>
        </mc:AlternateContent>
        <mc:AlternateContent xmlns:mc="http://schemas.openxmlformats.org/markup-compatibility/2006">
          <mc:Choice Requires="x14">
            <control shapeId="4505" r:id="rId270" name="Option Button 409">
              <controlPr defaultSize="0" autoFill="0" autoLine="0" autoPict="0">
                <anchor moveWithCells="1">
                  <from>
                    <xdr:col>13</xdr:col>
                    <xdr:colOff>219075</xdr:colOff>
                    <xdr:row>124</xdr:row>
                    <xdr:rowOff>76200</xdr:rowOff>
                  </from>
                  <to>
                    <xdr:col>14</xdr:col>
                    <xdr:colOff>114300</xdr:colOff>
                    <xdr:row>124</xdr:row>
                    <xdr:rowOff>276225</xdr:rowOff>
                  </to>
                </anchor>
              </controlPr>
            </control>
          </mc:Choice>
        </mc:AlternateContent>
        <mc:AlternateContent xmlns:mc="http://schemas.openxmlformats.org/markup-compatibility/2006">
          <mc:Choice Requires="x14">
            <control shapeId="4506" r:id="rId271" name="Option Button 410">
              <controlPr defaultSize="0" autoFill="0" autoLine="0" autoPict="0">
                <anchor moveWithCells="1">
                  <from>
                    <xdr:col>15</xdr:col>
                    <xdr:colOff>219075</xdr:colOff>
                    <xdr:row>124</xdr:row>
                    <xdr:rowOff>76200</xdr:rowOff>
                  </from>
                  <to>
                    <xdr:col>16</xdr:col>
                    <xdr:colOff>114300</xdr:colOff>
                    <xdr:row>124</xdr:row>
                    <xdr:rowOff>276225</xdr:rowOff>
                  </to>
                </anchor>
              </controlPr>
            </control>
          </mc:Choice>
        </mc:AlternateContent>
        <mc:AlternateContent xmlns:mc="http://schemas.openxmlformats.org/markup-compatibility/2006">
          <mc:Choice Requires="x14">
            <control shapeId="4507" r:id="rId272" name="Option Button 411">
              <controlPr defaultSize="0" autoFill="0" autoLine="0" autoPict="0">
                <anchor moveWithCells="1">
                  <from>
                    <xdr:col>17</xdr:col>
                    <xdr:colOff>219075</xdr:colOff>
                    <xdr:row>124</xdr:row>
                    <xdr:rowOff>76200</xdr:rowOff>
                  </from>
                  <to>
                    <xdr:col>18</xdr:col>
                    <xdr:colOff>114300</xdr:colOff>
                    <xdr:row>124</xdr:row>
                    <xdr:rowOff>276225</xdr:rowOff>
                  </to>
                </anchor>
              </controlPr>
            </control>
          </mc:Choice>
        </mc:AlternateContent>
        <mc:AlternateContent xmlns:mc="http://schemas.openxmlformats.org/markup-compatibility/2006">
          <mc:Choice Requires="x14">
            <control shapeId="4508" r:id="rId273" name="Option Button 412">
              <controlPr defaultSize="0" autoFill="0" autoLine="0" autoPict="0">
                <anchor moveWithCells="1">
                  <from>
                    <xdr:col>19</xdr:col>
                    <xdr:colOff>219075</xdr:colOff>
                    <xdr:row>124</xdr:row>
                    <xdr:rowOff>76200</xdr:rowOff>
                  </from>
                  <to>
                    <xdr:col>20</xdr:col>
                    <xdr:colOff>114300</xdr:colOff>
                    <xdr:row>124</xdr:row>
                    <xdr:rowOff>276225</xdr:rowOff>
                  </to>
                </anchor>
              </controlPr>
            </control>
          </mc:Choice>
        </mc:AlternateContent>
        <mc:AlternateContent xmlns:mc="http://schemas.openxmlformats.org/markup-compatibility/2006">
          <mc:Choice Requires="x14">
            <control shapeId="4509" r:id="rId274" name="Option Button 413">
              <controlPr defaultSize="0" autoFill="0" autoLine="0" autoPict="0">
                <anchor moveWithCells="1">
                  <from>
                    <xdr:col>13</xdr:col>
                    <xdr:colOff>219075</xdr:colOff>
                    <xdr:row>125</xdr:row>
                    <xdr:rowOff>114300</xdr:rowOff>
                  </from>
                  <to>
                    <xdr:col>14</xdr:col>
                    <xdr:colOff>114300</xdr:colOff>
                    <xdr:row>125</xdr:row>
                    <xdr:rowOff>314325</xdr:rowOff>
                  </to>
                </anchor>
              </controlPr>
            </control>
          </mc:Choice>
        </mc:AlternateContent>
        <mc:AlternateContent xmlns:mc="http://schemas.openxmlformats.org/markup-compatibility/2006">
          <mc:Choice Requires="x14">
            <control shapeId="4513" r:id="rId275" name="Option Button 417">
              <controlPr defaultSize="0" autoFill="0" autoLine="0" autoPict="0">
                <anchor moveWithCells="1">
                  <from>
                    <xdr:col>13</xdr:col>
                    <xdr:colOff>219075</xdr:colOff>
                    <xdr:row>126</xdr:row>
                    <xdr:rowOff>76200</xdr:rowOff>
                  </from>
                  <to>
                    <xdr:col>14</xdr:col>
                    <xdr:colOff>114300</xdr:colOff>
                    <xdr:row>126</xdr:row>
                    <xdr:rowOff>276225</xdr:rowOff>
                  </to>
                </anchor>
              </controlPr>
            </control>
          </mc:Choice>
        </mc:AlternateContent>
        <mc:AlternateContent xmlns:mc="http://schemas.openxmlformats.org/markup-compatibility/2006">
          <mc:Choice Requires="x14">
            <control shapeId="4514" r:id="rId276" name="Option Button 418">
              <controlPr defaultSize="0" autoFill="0" autoLine="0" autoPict="0">
                <anchor moveWithCells="1">
                  <from>
                    <xdr:col>15</xdr:col>
                    <xdr:colOff>219075</xdr:colOff>
                    <xdr:row>126</xdr:row>
                    <xdr:rowOff>76200</xdr:rowOff>
                  </from>
                  <to>
                    <xdr:col>16</xdr:col>
                    <xdr:colOff>114300</xdr:colOff>
                    <xdr:row>126</xdr:row>
                    <xdr:rowOff>276225</xdr:rowOff>
                  </to>
                </anchor>
              </controlPr>
            </control>
          </mc:Choice>
        </mc:AlternateContent>
        <mc:AlternateContent xmlns:mc="http://schemas.openxmlformats.org/markup-compatibility/2006">
          <mc:Choice Requires="x14">
            <control shapeId="4515" r:id="rId277" name="Option Button 419">
              <controlPr defaultSize="0" autoFill="0" autoLine="0" autoPict="0">
                <anchor moveWithCells="1">
                  <from>
                    <xdr:col>17</xdr:col>
                    <xdr:colOff>219075</xdr:colOff>
                    <xdr:row>126</xdr:row>
                    <xdr:rowOff>76200</xdr:rowOff>
                  </from>
                  <to>
                    <xdr:col>18</xdr:col>
                    <xdr:colOff>114300</xdr:colOff>
                    <xdr:row>126</xdr:row>
                    <xdr:rowOff>276225</xdr:rowOff>
                  </to>
                </anchor>
              </controlPr>
            </control>
          </mc:Choice>
        </mc:AlternateContent>
        <mc:AlternateContent xmlns:mc="http://schemas.openxmlformats.org/markup-compatibility/2006">
          <mc:Choice Requires="x14">
            <control shapeId="4516" r:id="rId278" name="Option Button 420">
              <controlPr defaultSize="0" autoFill="0" autoLine="0" autoPict="0">
                <anchor moveWithCells="1">
                  <from>
                    <xdr:col>19</xdr:col>
                    <xdr:colOff>219075</xdr:colOff>
                    <xdr:row>126</xdr:row>
                    <xdr:rowOff>76200</xdr:rowOff>
                  </from>
                  <to>
                    <xdr:col>20</xdr:col>
                    <xdr:colOff>114300</xdr:colOff>
                    <xdr:row>126</xdr:row>
                    <xdr:rowOff>276225</xdr:rowOff>
                  </to>
                </anchor>
              </controlPr>
            </control>
          </mc:Choice>
        </mc:AlternateContent>
        <mc:AlternateContent xmlns:mc="http://schemas.openxmlformats.org/markup-compatibility/2006">
          <mc:Choice Requires="x14">
            <control shapeId="4517" r:id="rId279" name="Option Button 421">
              <controlPr defaultSize="0" autoFill="0" autoLine="0" autoPict="0">
                <anchor moveWithCells="1">
                  <from>
                    <xdr:col>13</xdr:col>
                    <xdr:colOff>219075</xdr:colOff>
                    <xdr:row>127</xdr:row>
                    <xdr:rowOff>76200</xdr:rowOff>
                  </from>
                  <to>
                    <xdr:col>14</xdr:col>
                    <xdr:colOff>114300</xdr:colOff>
                    <xdr:row>127</xdr:row>
                    <xdr:rowOff>276225</xdr:rowOff>
                  </to>
                </anchor>
              </controlPr>
            </control>
          </mc:Choice>
        </mc:AlternateContent>
        <mc:AlternateContent xmlns:mc="http://schemas.openxmlformats.org/markup-compatibility/2006">
          <mc:Choice Requires="x14">
            <control shapeId="4518" r:id="rId280" name="Option Button 422">
              <controlPr defaultSize="0" autoFill="0" autoLine="0" autoPict="0">
                <anchor moveWithCells="1">
                  <from>
                    <xdr:col>15</xdr:col>
                    <xdr:colOff>219075</xdr:colOff>
                    <xdr:row>127</xdr:row>
                    <xdr:rowOff>76200</xdr:rowOff>
                  </from>
                  <to>
                    <xdr:col>16</xdr:col>
                    <xdr:colOff>114300</xdr:colOff>
                    <xdr:row>127</xdr:row>
                    <xdr:rowOff>276225</xdr:rowOff>
                  </to>
                </anchor>
              </controlPr>
            </control>
          </mc:Choice>
        </mc:AlternateContent>
        <mc:AlternateContent xmlns:mc="http://schemas.openxmlformats.org/markup-compatibility/2006">
          <mc:Choice Requires="x14">
            <control shapeId="4519" r:id="rId281" name="Option Button 423">
              <controlPr defaultSize="0" autoFill="0" autoLine="0" autoPict="0">
                <anchor moveWithCells="1">
                  <from>
                    <xdr:col>17</xdr:col>
                    <xdr:colOff>219075</xdr:colOff>
                    <xdr:row>127</xdr:row>
                    <xdr:rowOff>76200</xdr:rowOff>
                  </from>
                  <to>
                    <xdr:col>18</xdr:col>
                    <xdr:colOff>114300</xdr:colOff>
                    <xdr:row>127</xdr:row>
                    <xdr:rowOff>276225</xdr:rowOff>
                  </to>
                </anchor>
              </controlPr>
            </control>
          </mc:Choice>
        </mc:AlternateContent>
        <mc:AlternateContent xmlns:mc="http://schemas.openxmlformats.org/markup-compatibility/2006">
          <mc:Choice Requires="x14">
            <control shapeId="4520" r:id="rId282" name="Option Button 424">
              <controlPr defaultSize="0" autoFill="0" autoLine="0" autoPict="0">
                <anchor moveWithCells="1">
                  <from>
                    <xdr:col>19</xdr:col>
                    <xdr:colOff>219075</xdr:colOff>
                    <xdr:row>127</xdr:row>
                    <xdr:rowOff>76200</xdr:rowOff>
                  </from>
                  <to>
                    <xdr:col>20</xdr:col>
                    <xdr:colOff>114300</xdr:colOff>
                    <xdr:row>127</xdr:row>
                    <xdr:rowOff>276225</xdr:rowOff>
                  </to>
                </anchor>
              </controlPr>
            </control>
          </mc:Choice>
        </mc:AlternateContent>
        <mc:AlternateContent xmlns:mc="http://schemas.openxmlformats.org/markup-compatibility/2006">
          <mc:Choice Requires="x14">
            <control shapeId="4521" r:id="rId283" name="Option Button 425">
              <controlPr defaultSize="0" autoFill="0" autoLine="0" autoPict="0">
                <anchor moveWithCells="1">
                  <from>
                    <xdr:col>13</xdr:col>
                    <xdr:colOff>219075</xdr:colOff>
                    <xdr:row>128</xdr:row>
                    <xdr:rowOff>76200</xdr:rowOff>
                  </from>
                  <to>
                    <xdr:col>14</xdr:col>
                    <xdr:colOff>114300</xdr:colOff>
                    <xdr:row>128</xdr:row>
                    <xdr:rowOff>276225</xdr:rowOff>
                  </to>
                </anchor>
              </controlPr>
            </control>
          </mc:Choice>
        </mc:AlternateContent>
        <mc:AlternateContent xmlns:mc="http://schemas.openxmlformats.org/markup-compatibility/2006">
          <mc:Choice Requires="x14">
            <control shapeId="4522" r:id="rId284" name="Option Button 426">
              <controlPr defaultSize="0" autoFill="0" autoLine="0" autoPict="0">
                <anchor moveWithCells="1">
                  <from>
                    <xdr:col>15</xdr:col>
                    <xdr:colOff>219075</xdr:colOff>
                    <xdr:row>128</xdr:row>
                    <xdr:rowOff>76200</xdr:rowOff>
                  </from>
                  <to>
                    <xdr:col>16</xdr:col>
                    <xdr:colOff>114300</xdr:colOff>
                    <xdr:row>128</xdr:row>
                    <xdr:rowOff>276225</xdr:rowOff>
                  </to>
                </anchor>
              </controlPr>
            </control>
          </mc:Choice>
        </mc:AlternateContent>
        <mc:AlternateContent xmlns:mc="http://schemas.openxmlformats.org/markup-compatibility/2006">
          <mc:Choice Requires="x14">
            <control shapeId="4523" r:id="rId285" name="Option Button 427">
              <controlPr defaultSize="0" autoFill="0" autoLine="0" autoPict="0">
                <anchor moveWithCells="1">
                  <from>
                    <xdr:col>17</xdr:col>
                    <xdr:colOff>219075</xdr:colOff>
                    <xdr:row>128</xdr:row>
                    <xdr:rowOff>76200</xdr:rowOff>
                  </from>
                  <to>
                    <xdr:col>18</xdr:col>
                    <xdr:colOff>114300</xdr:colOff>
                    <xdr:row>128</xdr:row>
                    <xdr:rowOff>276225</xdr:rowOff>
                  </to>
                </anchor>
              </controlPr>
            </control>
          </mc:Choice>
        </mc:AlternateContent>
        <mc:AlternateContent xmlns:mc="http://schemas.openxmlformats.org/markup-compatibility/2006">
          <mc:Choice Requires="x14">
            <control shapeId="4524" r:id="rId286" name="Option Button 428">
              <controlPr defaultSize="0" autoFill="0" autoLine="0" autoPict="0">
                <anchor moveWithCells="1">
                  <from>
                    <xdr:col>19</xdr:col>
                    <xdr:colOff>219075</xdr:colOff>
                    <xdr:row>128</xdr:row>
                    <xdr:rowOff>76200</xdr:rowOff>
                  </from>
                  <to>
                    <xdr:col>20</xdr:col>
                    <xdr:colOff>114300</xdr:colOff>
                    <xdr:row>128</xdr:row>
                    <xdr:rowOff>276225</xdr:rowOff>
                  </to>
                </anchor>
              </controlPr>
            </control>
          </mc:Choice>
        </mc:AlternateContent>
        <mc:AlternateContent xmlns:mc="http://schemas.openxmlformats.org/markup-compatibility/2006">
          <mc:Choice Requires="x14">
            <control shapeId="4525" r:id="rId287" name="Option Button 429">
              <controlPr defaultSize="0" autoFill="0" autoLine="0" autoPict="0">
                <anchor moveWithCells="1">
                  <from>
                    <xdr:col>13</xdr:col>
                    <xdr:colOff>219075</xdr:colOff>
                    <xdr:row>129</xdr:row>
                    <xdr:rowOff>76200</xdr:rowOff>
                  </from>
                  <to>
                    <xdr:col>14</xdr:col>
                    <xdr:colOff>114300</xdr:colOff>
                    <xdr:row>129</xdr:row>
                    <xdr:rowOff>276225</xdr:rowOff>
                  </to>
                </anchor>
              </controlPr>
            </control>
          </mc:Choice>
        </mc:AlternateContent>
        <mc:AlternateContent xmlns:mc="http://schemas.openxmlformats.org/markup-compatibility/2006">
          <mc:Choice Requires="x14">
            <control shapeId="4526" r:id="rId288" name="Option Button 430">
              <controlPr defaultSize="0" autoFill="0" autoLine="0" autoPict="0">
                <anchor moveWithCells="1">
                  <from>
                    <xdr:col>15</xdr:col>
                    <xdr:colOff>219075</xdr:colOff>
                    <xdr:row>129</xdr:row>
                    <xdr:rowOff>76200</xdr:rowOff>
                  </from>
                  <to>
                    <xdr:col>16</xdr:col>
                    <xdr:colOff>114300</xdr:colOff>
                    <xdr:row>129</xdr:row>
                    <xdr:rowOff>276225</xdr:rowOff>
                  </to>
                </anchor>
              </controlPr>
            </control>
          </mc:Choice>
        </mc:AlternateContent>
        <mc:AlternateContent xmlns:mc="http://schemas.openxmlformats.org/markup-compatibility/2006">
          <mc:Choice Requires="x14">
            <control shapeId="4527" r:id="rId289" name="Option Button 431">
              <controlPr defaultSize="0" autoFill="0" autoLine="0" autoPict="0">
                <anchor moveWithCells="1">
                  <from>
                    <xdr:col>17</xdr:col>
                    <xdr:colOff>219075</xdr:colOff>
                    <xdr:row>129</xdr:row>
                    <xdr:rowOff>76200</xdr:rowOff>
                  </from>
                  <to>
                    <xdr:col>18</xdr:col>
                    <xdr:colOff>114300</xdr:colOff>
                    <xdr:row>129</xdr:row>
                    <xdr:rowOff>276225</xdr:rowOff>
                  </to>
                </anchor>
              </controlPr>
            </control>
          </mc:Choice>
        </mc:AlternateContent>
        <mc:AlternateContent xmlns:mc="http://schemas.openxmlformats.org/markup-compatibility/2006">
          <mc:Choice Requires="x14">
            <control shapeId="4528" r:id="rId290" name="Option Button 432">
              <controlPr defaultSize="0" autoFill="0" autoLine="0" autoPict="0">
                <anchor moveWithCells="1">
                  <from>
                    <xdr:col>19</xdr:col>
                    <xdr:colOff>219075</xdr:colOff>
                    <xdr:row>129</xdr:row>
                    <xdr:rowOff>76200</xdr:rowOff>
                  </from>
                  <to>
                    <xdr:col>20</xdr:col>
                    <xdr:colOff>114300</xdr:colOff>
                    <xdr:row>129</xdr:row>
                    <xdr:rowOff>276225</xdr:rowOff>
                  </to>
                </anchor>
              </controlPr>
            </control>
          </mc:Choice>
        </mc:AlternateContent>
        <mc:AlternateContent xmlns:mc="http://schemas.openxmlformats.org/markup-compatibility/2006">
          <mc:Choice Requires="x14">
            <control shapeId="4529" r:id="rId291" name="Option Button 433">
              <controlPr defaultSize="0" autoFill="0" autoLine="0" autoPict="0">
                <anchor moveWithCells="1">
                  <from>
                    <xdr:col>13</xdr:col>
                    <xdr:colOff>219075</xdr:colOff>
                    <xdr:row>130</xdr:row>
                    <xdr:rowOff>76200</xdr:rowOff>
                  </from>
                  <to>
                    <xdr:col>14</xdr:col>
                    <xdr:colOff>114300</xdr:colOff>
                    <xdr:row>130</xdr:row>
                    <xdr:rowOff>276225</xdr:rowOff>
                  </to>
                </anchor>
              </controlPr>
            </control>
          </mc:Choice>
        </mc:AlternateContent>
        <mc:AlternateContent xmlns:mc="http://schemas.openxmlformats.org/markup-compatibility/2006">
          <mc:Choice Requires="x14">
            <control shapeId="4530" r:id="rId292" name="Option Button 434">
              <controlPr defaultSize="0" autoFill="0" autoLine="0" autoPict="0">
                <anchor moveWithCells="1">
                  <from>
                    <xdr:col>15</xdr:col>
                    <xdr:colOff>219075</xdr:colOff>
                    <xdr:row>130</xdr:row>
                    <xdr:rowOff>76200</xdr:rowOff>
                  </from>
                  <to>
                    <xdr:col>16</xdr:col>
                    <xdr:colOff>114300</xdr:colOff>
                    <xdr:row>130</xdr:row>
                    <xdr:rowOff>276225</xdr:rowOff>
                  </to>
                </anchor>
              </controlPr>
            </control>
          </mc:Choice>
        </mc:AlternateContent>
        <mc:AlternateContent xmlns:mc="http://schemas.openxmlformats.org/markup-compatibility/2006">
          <mc:Choice Requires="x14">
            <control shapeId="4531" r:id="rId293" name="Option Button 435">
              <controlPr defaultSize="0" autoFill="0" autoLine="0" autoPict="0">
                <anchor moveWithCells="1">
                  <from>
                    <xdr:col>17</xdr:col>
                    <xdr:colOff>219075</xdr:colOff>
                    <xdr:row>130</xdr:row>
                    <xdr:rowOff>76200</xdr:rowOff>
                  </from>
                  <to>
                    <xdr:col>18</xdr:col>
                    <xdr:colOff>114300</xdr:colOff>
                    <xdr:row>130</xdr:row>
                    <xdr:rowOff>276225</xdr:rowOff>
                  </to>
                </anchor>
              </controlPr>
            </control>
          </mc:Choice>
        </mc:AlternateContent>
        <mc:AlternateContent xmlns:mc="http://schemas.openxmlformats.org/markup-compatibility/2006">
          <mc:Choice Requires="x14">
            <control shapeId="4532" r:id="rId294" name="Option Button 436">
              <controlPr defaultSize="0" autoFill="0" autoLine="0" autoPict="0">
                <anchor moveWithCells="1">
                  <from>
                    <xdr:col>19</xdr:col>
                    <xdr:colOff>219075</xdr:colOff>
                    <xdr:row>130</xdr:row>
                    <xdr:rowOff>76200</xdr:rowOff>
                  </from>
                  <to>
                    <xdr:col>20</xdr:col>
                    <xdr:colOff>114300</xdr:colOff>
                    <xdr:row>130</xdr:row>
                    <xdr:rowOff>276225</xdr:rowOff>
                  </to>
                </anchor>
              </controlPr>
            </control>
          </mc:Choice>
        </mc:AlternateContent>
        <mc:AlternateContent xmlns:mc="http://schemas.openxmlformats.org/markup-compatibility/2006">
          <mc:Choice Requires="x14">
            <control shapeId="4533" r:id="rId295" name="Option Button 437">
              <controlPr defaultSize="0" autoFill="0" autoLine="0" autoPict="0">
                <anchor moveWithCells="1">
                  <from>
                    <xdr:col>15</xdr:col>
                    <xdr:colOff>219075</xdr:colOff>
                    <xdr:row>125</xdr:row>
                    <xdr:rowOff>114300</xdr:rowOff>
                  </from>
                  <to>
                    <xdr:col>16</xdr:col>
                    <xdr:colOff>114300</xdr:colOff>
                    <xdr:row>125</xdr:row>
                    <xdr:rowOff>314325</xdr:rowOff>
                  </to>
                </anchor>
              </controlPr>
            </control>
          </mc:Choice>
        </mc:AlternateContent>
        <mc:AlternateContent xmlns:mc="http://schemas.openxmlformats.org/markup-compatibility/2006">
          <mc:Choice Requires="x14">
            <control shapeId="4534" r:id="rId296" name="Option Button 438">
              <controlPr defaultSize="0" autoFill="0" autoLine="0" autoPict="0">
                <anchor moveWithCells="1">
                  <from>
                    <xdr:col>17</xdr:col>
                    <xdr:colOff>219075</xdr:colOff>
                    <xdr:row>125</xdr:row>
                    <xdr:rowOff>114300</xdr:rowOff>
                  </from>
                  <to>
                    <xdr:col>18</xdr:col>
                    <xdr:colOff>114300</xdr:colOff>
                    <xdr:row>125</xdr:row>
                    <xdr:rowOff>314325</xdr:rowOff>
                  </to>
                </anchor>
              </controlPr>
            </control>
          </mc:Choice>
        </mc:AlternateContent>
        <mc:AlternateContent xmlns:mc="http://schemas.openxmlformats.org/markup-compatibility/2006">
          <mc:Choice Requires="x14">
            <control shapeId="4535" r:id="rId297" name="Option Button 439">
              <controlPr defaultSize="0" autoFill="0" autoLine="0" autoPict="0">
                <anchor moveWithCells="1">
                  <from>
                    <xdr:col>19</xdr:col>
                    <xdr:colOff>219075</xdr:colOff>
                    <xdr:row>125</xdr:row>
                    <xdr:rowOff>114300</xdr:rowOff>
                  </from>
                  <to>
                    <xdr:col>20</xdr:col>
                    <xdr:colOff>114300</xdr:colOff>
                    <xdr:row>125</xdr:row>
                    <xdr:rowOff>314325</xdr:rowOff>
                  </to>
                </anchor>
              </controlPr>
            </control>
          </mc:Choice>
        </mc:AlternateContent>
        <mc:AlternateContent xmlns:mc="http://schemas.openxmlformats.org/markup-compatibility/2006">
          <mc:Choice Requires="x14">
            <control shapeId="4536" r:id="rId298" name="Group Box 440">
              <controlPr defaultSize="0" autoFill="0" autoPict="0">
                <anchor moveWithCells="1">
                  <from>
                    <xdr:col>12</xdr:col>
                    <xdr:colOff>209550</xdr:colOff>
                    <xdr:row>120</xdr:row>
                    <xdr:rowOff>581025</xdr:rowOff>
                  </from>
                  <to>
                    <xdr:col>20</xdr:col>
                    <xdr:colOff>314325</xdr:colOff>
                    <xdr:row>121</xdr:row>
                    <xdr:rowOff>276225</xdr:rowOff>
                  </to>
                </anchor>
              </controlPr>
            </control>
          </mc:Choice>
        </mc:AlternateContent>
        <mc:AlternateContent xmlns:mc="http://schemas.openxmlformats.org/markup-compatibility/2006">
          <mc:Choice Requires="x14">
            <control shapeId="4537" r:id="rId299" name="Group Box 441">
              <controlPr defaultSize="0" autoFill="0" autoPict="0">
                <anchor moveWithCells="1">
                  <from>
                    <xdr:col>12</xdr:col>
                    <xdr:colOff>257175</xdr:colOff>
                    <xdr:row>122</xdr:row>
                    <xdr:rowOff>47625</xdr:rowOff>
                  </from>
                  <to>
                    <xdr:col>20</xdr:col>
                    <xdr:colOff>152400</xdr:colOff>
                    <xdr:row>123</xdr:row>
                    <xdr:rowOff>0</xdr:rowOff>
                  </to>
                </anchor>
              </controlPr>
            </control>
          </mc:Choice>
        </mc:AlternateContent>
        <mc:AlternateContent xmlns:mc="http://schemas.openxmlformats.org/markup-compatibility/2006">
          <mc:Choice Requires="x14">
            <control shapeId="4538" r:id="rId300" name="Group Box 442">
              <controlPr defaultSize="0" autoFill="0" autoPict="0">
                <anchor moveWithCells="1">
                  <from>
                    <xdr:col>13</xdr:col>
                    <xdr:colOff>47625</xdr:colOff>
                    <xdr:row>123</xdr:row>
                    <xdr:rowOff>57150</xdr:rowOff>
                  </from>
                  <to>
                    <xdr:col>20</xdr:col>
                    <xdr:colOff>304800</xdr:colOff>
                    <xdr:row>124</xdr:row>
                    <xdr:rowOff>9525</xdr:rowOff>
                  </to>
                </anchor>
              </controlPr>
            </control>
          </mc:Choice>
        </mc:AlternateContent>
        <mc:AlternateContent xmlns:mc="http://schemas.openxmlformats.org/markup-compatibility/2006">
          <mc:Choice Requires="x14">
            <control shapeId="4539" r:id="rId301" name="Group Box 443">
              <controlPr defaultSize="0" autoFill="0" autoPict="0">
                <anchor moveWithCells="1">
                  <from>
                    <xdr:col>13</xdr:col>
                    <xdr:colOff>28575</xdr:colOff>
                    <xdr:row>124</xdr:row>
                    <xdr:rowOff>38100</xdr:rowOff>
                  </from>
                  <to>
                    <xdr:col>20</xdr:col>
                    <xdr:colOff>314325</xdr:colOff>
                    <xdr:row>124</xdr:row>
                    <xdr:rowOff>304800</xdr:rowOff>
                  </to>
                </anchor>
              </controlPr>
            </control>
          </mc:Choice>
        </mc:AlternateContent>
        <mc:AlternateContent xmlns:mc="http://schemas.openxmlformats.org/markup-compatibility/2006">
          <mc:Choice Requires="x14">
            <control shapeId="4540" r:id="rId302" name="Group Box 444">
              <controlPr defaultSize="0" autoFill="0" autoPict="0">
                <anchor moveWithCells="1">
                  <from>
                    <xdr:col>13</xdr:col>
                    <xdr:colOff>28575</xdr:colOff>
                    <xdr:row>125</xdr:row>
                    <xdr:rowOff>38100</xdr:rowOff>
                  </from>
                  <to>
                    <xdr:col>20</xdr:col>
                    <xdr:colOff>209550</xdr:colOff>
                    <xdr:row>125</xdr:row>
                    <xdr:rowOff>381000</xdr:rowOff>
                  </to>
                </anchor>
              </controlPr>
            </control>
          </mc:Choice>
        </mc:AlternateContent>
        <mc:AlternateContent xmlns:mc="http://schemas.openxmlformats.org/markup-compatibility/2006">
          <mc:Choice Requires="x14">
            <control shapeId="4541" r:id="rId303" name="Group Box 445">
              <controlPr defaultSize="0" autoFill="0" autoPict="0">
                <anchor moveWithCells="1">
                  <from>
                    <xdr:col>13</xdr:col>
                    <xdr:colOff>95250</xdr:colOff>
                    <xdr:row>126</xdr:row>
                    <xdr:rowOff>38100</xdr:rowOff>
                  </from>
                  <to>
                    <xdr:col>20</xdr:col>
                    <xdr:colOff>219075</xdr:colOff>
                    <xdr:row>126</xdr:row>
                    <xdr:rowOff>323850</xdr:rowOff>
                  </to>
                </anchor>
              </controlPr>
            </control>
          </mc:Choice>
        </mc:AlternateContent>
        <mc:AlternateContent xmlns:mc="http://schemas.openxmlformats.org/markup-compatibility/2006">
          <mc:Choice Requires="x14">
            <control shapeId="4542" r:id="rId304" name="Group Box 446">
              <controlPr defaultSize="0" autoFill="0" autoPict="0">
                <anchor moveWithCells="1">
                  <from>
                    <xdr:col>13</xdr:col>
                    <xdr:colOff>57150</xdr:colOff>
                    <xdr:row>127</xdr:row>
                    <xdr:rowOff>38100</xdr:rowOff>
                  </from>
                  <to>
                    <xdr:col>20</xdr:col>
                    <xdr:colOff>180975</xdr:colOff>
                    <xdr:row>127</xdr:row>
                    <xdr:rowOff>323850</xdr:rowOff>
                  </to>
                </anchor>
              </controlPr>
            </control>
          </mc:Choice>
        </mc:AlternateContent>
        <mc:AlternateContent xmlns:mc="http://schemas.openxmlformats.org/markup-compatibility/2006">
          <mc:Choice Requires="x14">
            <control shapeId="4543" r:id="rId305" name="Group Box 447">
              <controlPr defaultSize="0" autoFill="0" autoPict="0">
                <anchor moveWithCells="1">
                  <from>
                    <xdr:col>13</xdr:col>
                    <xdr:colOff>76200</xdr:colOff>
                    <xdr:row>128</xdr:row>
                    <xdr:rowOff>28575</xdr:rowOff>
                  </from>
                  <to>
                    <xdr:col>20</xdr:col>
                    <xdr:colOff>219075</xdr:colOff>
                    <xdr:row>128</xdr:row>
                    <xdr:rowOff>314325</xdr:rowOff>
                  </to>
                </anchor>
              </controlPr>
            </control>
          </mc:Choice>
        </mc:AlternateContent>
        <mc:AlternateContent xmlns:mc="http://schemas.openxmlformats.org/markup-compatibility/2006">
          <mc:Choice Requires="x14">
            <control shapeId="4544" r:id="rId306" name="Group Box 448">
              <controlPr defaultSize="0" autoFill="0" autoPict="0">
                <anchor moveWithCells="1">
                  <from>
                    <xdr:col>13</xdr:col>
                    <xdr:colOff>171450</xdr:colOff>
                    <xdr:row>129</xdr:row>
                    <xdr:rowOff>28575</xdr:rowOff>
                  </from>
                  <to>
                    <xdr:col>20</xdr:col>
                    <xdr:colOff>228600</xdr:colOff>
                    <xdr:row>129</xdr:row>
                    <xdr:rowOff>314325</xdr:rowOff>
                  </to>
                </anchor>
              </controlPr>
            </control>
          </mc:Choice>
        </mc:AlternateContent>
        <mc:AlternateContent xmlns:mc="http://schemas.openxmlformats.org/markup-compatibility/2006">
          <mc:Choice Requires="x14">
            <control shapeId="4545" r:id="rId307" name="Group Box 449">
              <controlPr defaultSize="0" autoFill="0" autoPict="0">
                <anchor moveWithCells="1">
                  <from>
                    <xdr:col>13</xdr:col>
                    <xdr:colOff>95250</xdr:colOff>
                    <xdr:row>130</xdr:row>
                    <xdr:rowOff>47625</xdr:rowOff>
                  </from>
                  <to>
                    <xdr:col>21</xdr:col>
                    <xdr:colOff>19050</xdr:colOff>
                    <xdr:row>131</xdr:row>
                    <xdr:rowOff>19050</xdr:rowOff>
                  </to>
                </anchor>
              </controlPr>
            </control>
          </mc:Choice>
        </mc:AlternateContent>
        <mc:AlternateContent xmlns:mc="http://schemas.openxmlformats.org/markup-compatibility/2006">
          <mc:Choice Requires="x14">
            <control shapeId="4546" r:id="rId308" name="Group Box 450">
              <controlPr defaultSize="0" autoFill="0" autoPict="0">
                <anchor moveWithCells="1">
                  <from>
                    <xdr:col>1</xdr:col>
                    <xdr:colOff>142875</xdr:colOff>
                    <xdr:row>132</xdr:row>
                    <xdr:rowOff>180975</xdr:rowOff>
                  </from>
                  <to>
                    <xdr:col>3</xdr:col>
                    <xdr:colOff>209550</xdr:colOff>
                    <xdr:row>140</xdr:row>
                    <xdr:rowOff>76200</xdr:rowOff>
                  </to>
                </anchor>
              </controlPr>
            </control>
          </mc:Choice>
        </mc:AlternateContent>
        <mc:AlternateContent xmlns:mc="http://schemas.openxmlformats.org/markup-compatibility/2006">
          <mc:Choice Requires="x14">
            <control shapeId="4547" r:id="rId309" name="Group Box 451">
              <controlPr defaultSize="0" autoFill="0" autoPict="0">
                <anchor moveWithCells="1">
                  <from>
                    <xdr:col>11</xdr:col>
                    <xdr:colOff>323850</xdr:colOff>
                    <xdr:row>178</xdr:row>
                    <xdr:rowOff>9525</xdr:rowOff>
                  </from>
                  <to>
                    <xdr:col>21</xdr:col>
                    <xdr:colOff>276225</xdr:colOff>
                    <xdr:row>178</xdr:row>
                    <xdr:rowOff>295275</xdr:rowOff>
                  </to>
                </anchor>
              </controlPr>
            </control>
          </mc:Choice>
        </mc:AlternateContent>
        <mc:AlternateContent xmlns:mc="http://schemas.openxmlformats.org/markup-compatibility/2006">
          <mc:Choice Requires="x14">
            <control shapeId="4549" r:id="rId310" name="Group Box 453">
              <controlPr defaultSize="0" autoFill="0" autoPict="0">
                <anchor moveWithCells="1">
                  <from>
                    <xdr:col>11</xdr:col>
                    <xdr:colOff>180975</xdr:colOff>
                    <xdr:row>180</xdr:row>
                    <xdr:rowOff>28575</xdr:rowOff>
                  </from>
                  <to>
                    <xdr:col>21</xdr:col>
                    <xdr:colOff>304800</xdr:colOff>
                    <xdr:row>180</xdr:row>
                    <xdr:rowOff>276225</xdr:rowOff>
                  </to>
                </anchor>
              </controlPr>
            </control>
          </mc:Choice>
        </mc:AlternateContent>
        <mc:AlternateContent xmlns:mc="http://schemas.openxmlformats.org/markup-compatibility/2006">
          <mc:Choice Requires="x14">
            <control shapeId="4550" r:id="rId311" name="Group Box 454">
              <controlPr defaultSize="0" autoFill="0" autoPict="0">
                <anchor moveWithCells="1">
                  <from>
                    <xdr:col>11</xdr:col>
                    <xdr:colOff>295275</xdr:colOff>
                    <xdr:row>181</xdr:row>
                    <xdr:rowOff>19050</xdr:rowOff>
                  </from>
                  <to>
                    <xdr:col>21</xdr:col>
                    <xdr:colOff>314325</xdr:colOff>
                    <xdr:row>181</xdr:row>
                    <xdr:rowOff>304800</xdr:rowOff>
                  </to>
                </anchor>
              </controlPr>
            </control>
          </mc:Choice>
        </mc:AlternateContent>
        <mc:AlternateContent xmlns:mc="http://schemas.openxmlformats.org/markup-compatibility/2006">
          <mc:Choice Requires="x14">
            <control shapeId="4551" r:id="rId312" name="Group Box 455">
              <controlPr defaultSize="0" autoFill="0" autoPict="0">
                <anchor moveWithCells="1">
                  <from>
                    <xdr:col>12</xdr:col>
                    <xdr:colOff>152400</xdr:colOff>
                    <xdr:row>182</xdr:row>
                    <xdr:rowOff>28575</xdr:rowOff>
                  </from>
                  <to>
                    <xdr:col>21</xdr:col>
                    <xdr:colOff>247650</xdr:colOff>
                    <xdr:row>182</xdr:row>
                    <xdr:rowOff>314325</xdr:rowOff>
                  </to>
                </anchor>
              </controlPr>
            </control>
          </mc:Choice>
        </mc:AlternateContent>
        <mc:AlternateContent xmlns:mc="http://schemas.openxmlformats.org/markup-compatibility/2006">
          <mc:Choice Requires="x14">
            <control shapeId="4553" r:id="rId313" name="Group Box 457">
              <controlPr defaultSize="0" autoFill="0" autoPict="0">
                <anchor moveWithCells="1">
                  <from>
                    <xdr:col>11</xdr:col>
                    <xdr:colOff>257175</xdr:colOff>
                    <xdr:row>183</xdr:row>
                    <xdr:rowOff>0</xdr:rowOff>
                  </from>
                  <to>
                    <xdr:col>22</xdr:col>
                    <xdr:colOff>152400</xdr:colOff>
                    <xdr:row>183</xdr:row>
                    <xdr:rowOff>247650</xdr:rowOff>
                  </to>
                </anchor>
              </controlPr>
            </control>
          </mc:Choice>
        </mc:AlternateContent>
        <mc:AlternateContent xmlns:mc="http://schemas.openxmlformats.org/markup-compatibility/2006">
          <mc:Choice Requires="x14">
            <control shapeId="4554" r:id="rId314" name="Group Box 458">
              <controlPr defaultSize="0" autoFill="0" autoPict="0">
                <anchor moveWithCells="1">
                  <from>
                    <xdr:col>12</xdr:col>
                    <xdr:colOff>95250</xdr:colOff>
                    <xdr:row>184</xdr:row>
                    <xdr:rowOff>28575</xdr:rowOff>
                  </from>
                  <to>
                    <xdr:col>21</xdr:col>
                    <xdr:colOff>285750</xdr:colOff>
                    <xdr:row>184</xdr:row>
                    <xdr:rowOff>314325</xdr:rowOff>
                  </to>
                </anchor>
              </controlPr>
            </control>
          </mc:Choice>
        </mc:AlternateContent>
        <mc:AlternateContent xmlns:mc="http://schemas.openxmlformats.org/markup-compatibility/2006">
          <mc:Choice Requires="x14">
            <control shapeId="4555" r:id="rId315" name="Group Box 459">
              <controlPr defaultSize="0" autoFill="0" autoPict="0">
                <anchor moveWithCells="1">
                  <from>
                    <xdr:col>12</xdr:col>
                    <xdr:colOff>200025</xdr:colOff>
                    <xdr:row>185</xdr:row>
                    <xdr:rowOff>19050</xdr:rowOff>
                  </from>
                  <to>
                    <xdr:col>21</xdr:col>
                    <xdr:colOff>228600</xdr:colOff>
                    <xdr:row>185</xdr:row>
                    <xdr:rowOff>304800</xdr:rowOff>
                  </to>
                </anchor>
              </controlPr>
            </control>
          </mc:Choice>
        </mc:AlternateContent>
        <mc:AlternateContent xmlns:mc="http://schemas.openxmlformats.org/markup-compatibility/2006">
          <mc:Choice Requires="x14">
            <control shapeId="4559" r:id="rId316" name="Group Box 463">
              <controlPr defaultSize="0" autoFill="0" autoPict="0">
                <anchor moveWithCells="1">
                  <from>
                    <xdr:col>12</xdr:col>
                    <xdr:colOff>104775</xdr:colOff>
                    <xdr:row>189</xdr:row>
                    <xdr:rowOff>47625</xdr:rowOff>
                  </from>
                  <to>
                    <xdr:col>21</xdr:col>
                    <xdr:colOff>238125</xdr:colOff>
                    <xdr:row>190</xdr:row>
                    <xdr:rowOff>0</xdr:rowOff>
                  </to>
                </anchor>
              </controlPr>
            </control>
          </mc:Choice>
        </mc:AlternateContent>
        <mc:AlternateContent xmlns:mc="http://schemas.openxmlformats.org/markup-compatibility/2006">
          <mc:Choice Requires="x14">
            <control shapeId="4562" r:id="rId317" name="Group Box 466">
              <controlPr defaultSize="0" autoFill="0" autoPict="0">
                <anchor moveWithCells="1">
                  <from>
                    <xdr:col>11</xdr:col>
                    <xdr:colOff>314325</xdr:colOff>
                    <xdr:row>192</xdr:row>
                    <xdr:rowOff>28575</xdr:rowOff>
                  </from>
                  <to>
                    <xdr:col>21</xdr:col>
                    <xdr:colOff>209550</xdr:colOff>
                    <xdr:row>192</xdr:row>
                    <xdr:rowOff>295275</xdr:rowOff>
                  </to>
                </anchor>
              </controlPr>
            </control>
          </mc:Choice>
        </mc:AlternateContent>
        <mc:AlternateContent xmlns:mc="http://schemas.openxmlformats.org/markup-compatibility/2006">
          <mc:Choice Requires="x14">
            <control shapeId="4564" r:id="rId318" name="Group Box 468">
              <controlPr defaultSize="0" autoFill="0" autoPict="0">
                <anchor moveWithCells="1">
                  <from>
                    <xdr:col>11</xdr:col>
                    <xdr:colOff>257175</xdr:colOff>
                    <xdr:row>226</xdr:row>
                    <xdr:rowOff>57150</xdr:rowOff>
                  </from>
                  <to>
                    <xdr:col>22</xdr:col>
                    <xdr:colOff>28575</xdr:colOff>
                    <xdr:row>226</xdr:row>
                    <xdr:rowOff>342900</xdr:rowOff>
                  </to>
                </anchor>
              </controlPr>
            </control>
          </mc:Choice>
        </mc:AlternateContent>
        <mc:AlternateContent xmlns:mc="http://schemas.openxmlformats.org/markup-compatibility/2006">
          <mc:Choice Requires="x14">
            <control shapeId="4565" r:id="rId319" name="Group Box 469">
              <controlPr defaultSize="0" autoFill="0" autoPict="0">
                <anchor moveWithCells="1">
                  <from>
                    <xdr:col>11</xdr:col>
                    <xdr:colOff>200025</xdr:colOff>
                    <xdr:row>227</xdr:row>
                    <xdr:rowOff>28575</xdr:rowOff>
                  </from>
                  <to>
                    <xdr:col>22</xdr:col>
                    <xdr:colOff>142875</xdr:colOff>
                    <xdr:row>227</xdr:row>
                    <xdr:rowOff>333375</xdr:rowOff>
                  </to>
                </anchor>
              </controlPr>
            </control>
          </mc:Choice>
        </mc:AlternateContent>
        <mc:AlternateContent xmlns:mc="http://schemas.openxmlformats.org/markup-compatibility/2006">
          <mc:Choice Requires="x14">
            <control shapeId="4566" r:id="rId320" name="Group Box 470">
              <controlPr defaultSize="0" autoFill="0" autoPict="0">
                <anchor moveWithCells="1">
                  <from>
                    <xdr:col>11</xdr:col>
                    <xdr:colOff>180975</xdr:colOff>
                    <xdr:row>228</xdr:row>
                    <xdr:rowOff>47625</xdr:rowOff>
                  </from>
                  <to>
                    <xdr:col>23</xdr:col>
                    <xdr:colOff>0</xdr:colOff>
                    <xdr:row>228</xdr:row>
                    <xdr:rowOff>333375</xdr:rowOff>
                  </to>
                </anchor>
              </controlPr>
            </control>
          </mc:Choice>
        </mc:AlternateContent>
        <mc:AlternateContent xmlns:mc="http://schemas.openxmlformats.org/markup-compatibility/2006">
          <mc:Choice Requires="x14">
            <control shapeId="4567" r:id="rId321" name="Group Box 471">
              <controlPr defaultSize="0" autoFill="0" autoPict="0">
                <anchor moveWithCells="1">
                  <from>
                    <xdr:col>11</xdr:col>
                    <xdr:colOff>266700</xdr:colOff>
                    <xdr:row>229</xdr:row>
                    <xdr:rowOff>57150</xdr:rowOff>
                  </from>
                  <to>
                    <xdr:col>23</xdr:col>
                    <xdr:colOff>152400</xdr:colOff>
                    <xdr:row>229</xdr:row>
                    <xdr:rowOff>342900</xdr:rowOff>
                  </to>
                </anchor>
              </controlPr>
            </control>
          </mc:Choice>
        </mc:AlternateContent>
        <mc:AlternateContent xmlns:mc="http://schemas.openxmlformats.org/markup-compatibility/2006">
          <mc:Choice Requires="x14">
            <control shapeId="4568" r:id="rId322" name="Group Box 472">
              <controlPr defaultSize="0" autoFill="0" autoPict="0">
                <anchor moveWithCells="1">
                  <from>
                    <xdr:col>11</xdr:col>
                    <xdr:colOff>247650</xdr:colOff>
                    <xdr:row>230</xdr:row>
                    <xdr:rowOff>66675</xdr:rowOff>
                  </from>
                  <to>
                    <xdr:col>23</xdr:col>
                    <xdr:colOff>171450</xdr:colOff>
                    <xdr:row>230</xdr:row>
                    <xdr:rowOff>352425</xdr:rowOff>
                  </to>
                </anchor>
              </controlPr>
            </control>
          </mc:Choice>
        </mc:AlternateContent>
        <mc:AlternateContent xmlns:mc="http://schemas.openxmlformats.org/markup-compatibility/2006">
          <mc:Choice Requires="x14">
            <control shapeId="4569" r:id="rId323" name="Group Box 473">
              <controlPr defaultSize="0" autoFill="0" autoPict="0">
                <anchor moveWithCells="1">
                  <from>
                    <xdr:col>11</xdr:col>
                    <xdr:colOff>295275</xdr:colOff>
                    <xdr:row>231</xdr:row>
                    <xdr:rowOff>38100</xdr:rowOff>
                  </from>
                  <to>
                    <xdr:col>22</xdr:col>
                    <xdr:colOff>85725</xdr:colOff>
                    <xdr:row>231</xdr:row>
                    <xdr:rowOff>323850</xdr:rowOff>
                  </to>
                </anchor>
              </controlPr>
            </control>
          </mc:Choice>
        </mc:AlternateContent>
        <mc:AlternateContent xmlns:mc="http://schemas.openxmlformats.org/markup-compatibility/2006">
          <mc:Choice Requires="x14">
            <control shapeId="4570" r:id="rId324" name="Group Box 474">
              <controlPr defaultSize="0" autoFill="0" autoPict="0">
                <anchor moveWithCells="1">
                  <from>
                    <xdr:col>11</xdr:col>
                    <xdr:colOff>276225</xdr:colOff>
                    <xdr:row>232</xdr:row>
                    <xdr:rowOff>47625</xdr:rowOff>
                  </from>
                  <to>
                    <xdr:col>22</xdr:col>
                    <xdr:colOff>85725</xdr:colOff>
                    <xdr:row>232</xdr:row>
                    <xdr:rowOff>333375</xdr:rowOff>
                  </to>
                </anchor>
              </controlPr>
            </control>
          </mc:Choice>
        </mc:AlternateContent>
        <mc:AlternateContent xmlns:mc="http://schemas.openxmlformats.org/markup-compatibility/2006">
          <mc:Choice Requires="x14">
            <control shapeId="4571" r:id="rId325" name="Group Box 475">
              <controlPr defaultSize="0" autoFill="0" autoPict="0">
                <anchor moveWithCells="1">
                  <from>
                    <xdr:col>11</xdr:col>
                    <xdr:colOff>285750</xdr:colOff>
                    <xdr:row>233</xdr:row>
                    <xdr:rowOff>38100</xdr:rowOff>
                  </from>
                  <to>
                    <xdr:col>23</xdr:col>
                    <xdr:colOff>38100</xdr:colOff>
                    <xdr:row>233</xdr:row>
                    <xdr:rowOff>342900</xdr:rowOff>
                  </to>
                </anchor>
              </controlPr>
            </control>
          </mc:Choice>
        </mc:AlternateContent>
        <mc:AlternateContent xmlns:mc="http://schemas.openxmlformats.org/markup-compatibility/2006">
          <mc:Choice Requires="x14">
            <control shapeId="4572" r:id="rId326" name="Group Box 476">
              <controlPr defaultSize="0" autoFill="0" autoPict="0">
                <anchor moveWithCells="1">
                  <from>
                    <xdr:col>11</xdr:col>
                    <xdr:colOff>266700</xdr:colOff>
                    <xdr:row>234</xdr:row>
                    <xdr:rowOff>76200</xdr:rowOff>
                  </from>
                  <to>
                    <xdr:col>22</xdr:col>
                    <xdr:colOff>104775</xdr:colOff>
                    <xdr:row>234</xdr:row>
                    <xdr:rowOff>361950</xdr:rowOff>
                  </to>
                </anchor>
              </controlPr>
            </control>
          </mc:Choice>
        </mc:AlternateContent>
        <mc:AlternateContent xmlns:mc="http://schemas.openxmlformats.org/markup-compatibility/2006">
          <mc:Choice Requires="x14">
            <control shapeId="4573" r:id="rId327" name="Group Box 477">
              <controlPr defaultSize="0" autoFill="0" autoPict="0">
                <anchor moveWithCells="1">
                  <from>
                    <xdr:col>11</xdr:col>
                    <xdr:colOff>200025</xdr:colOff>
                    <xdr:row>235</xdr:row>
                    <xdr:rowOff>47625</xdr:rowOff>
                  </from>
                  <to>
                    <xdr:col>22</xdr:col>
                    <xdr:colOff>104775</xdr:colOff>
                    <xdr:row>235</xdr:row>
                    <xdr:rowOff>333375</xdr:rowOff>
                  </to>
                </anchor>
              </controlPr>
            </control>
          </mc:Choice>
        </mc:AlternateContent>
        <mc:AlternateContent xmlns:mc="http://schemas.openxmlformats.org/markup-compatibility/2006">
          <mc:Choice Requires="x14">
            <control shapeId="4574" r:id="rId328" name="Group Box 478">
              <controlPr defaultSize="0" autoFill="0" autoPict="0">
                <anchor moveWithCells="1">
                  <from>
                    <xdr:col>11</xdr:col>
                    <xdr:colOff>266700</xdr:colOff>
                    <xdr:row>236</xdr:row>
                    <xdr:rowOff>85725</xdr:rowOff>
                  </from>
                  <to>
                    <xdr:col>23</xdr:col>
                    <xdr:colOff>19050</xdr:colOff>
                    <xdr:row>237</xdr:row>
                    <xdr:rowOff>0</xdr:rowOff>
                  </to>
                </anchor>
              </controlPr>
            </control>
          </mc:Choice>
        </mc:AlternateContent>
        <mc:AlternateContent xmlns:mc="http://schemas.openxmlformats.org/markup-compatibility/2006">
          <mc:Choice Requires="x14">
            <control shapeId="4575" r:id="rId329" name="Group Box 479">
              <controlPr defaultSize="0" autoFill="0" autoPict="0">
                <anchor moveWithCells="1">
                  <from>
                    <xdr:col>11</xdr:col>
                    <xdr:colOff>180975</xdr:colOff>
                    <xdr:row>237</xdr:row>
                    <xdr:rowOff>76200</xdr:rowOff>
                  </from>
                  <to>
                    <xdr:col>22</xdr:col>
                    <xdr:colOff>114300</xdr:colOff>
                    <xdr:row>237</xdr:row>
                    <xdr:rowOff>361950</xdr:rowOff>
                  </to>
                </anchor>
              </controlPr>
            </control>
          </mc:Choice>
        </mc:AlternateContent>
        <mc:AlternateContent xmlns:mc="http://schemas.openxmlformats.org/markup-compatibility/2006">
          <mc:Choice Requires="x14">
            <control shapeId="4576" r:id="rId330" name="Group Box 480">
              <controlPr defaultSize="0" autoFill="0" autoPict="0">
                <anchor moveWithCells="1">
                  <from>
                    <xdr:col>11</xdr:col>
                    <xdr:colOff>276225</xdr:colOff>
                    <xdr:row>238</xdr:row>
                    <xdr:rowOff>57150</xdr:rowOff>
                  </from>
                  <to>
                    <xdr:col>23</xdr:col>
                    <xdr:colOff>57150</xdr:colOff>
                    <xdr:row>238</xdr:row>
                    <xdr:rowOff>342900</xdr:rowOff>
                  </to>
                </anchor>
              </controlPr>
            </control>
          </mc:Choice>
        </mc:AlternateContent>
        <mc:AlternateContent xmlns:mc="http://schemas.openxmlformats.org/markup-compatibility/2006">
          <mc:Choice Requires="x14">
            <control shapeId="4577" r:id="rId331" name="Group Box 481">
              <controlPr defaultSize="0" autoFill="0" autoPict="0">
                <anchor moveWithCells="1">
                  <from>
                    <xdr:col>11</xdr:col>
                    <xdr:colOff>266700</xdr:colOff>
                    <xdr:row>239</xdr:row>
                    <xdr:rowOff>95250</xdr:rowOff>
                  </from>
                  <to>
                    <xdr:col>22</xdr:col>
                    <xdr:colOff>114300</xdr:colOff>
                    <xdr:row>240</xdr:row>
                    <xdr:rowOff>9525</xdr:rowOff>
                  </to>
                </anchor>
              </controlPr>
            </control>
          </mc:Choice>
        </mc:AlternateContent>
        <mc:AlternateContent xmlns:mc="http://schemas.openxmlformats.org/markup-compatibility/2006">
          <mc:Choice Requires="x14">
            <control shapeId="4578" r:id="rId332" name="Group Box 482">
              <controlPr defaultSize="0" autoFill="0" autoPict="0">
                <anchor moveWithCells="1">
                  <from>
                    <xdr:col>11</xdr:col>
                    <xdr:colOff>266700</xdr:colOff>
                    <xdr:row>240</xdr:row>
                    <xdr:rowOff>95250</xdr:rowOff>
                  </from>
                  <to>
                    <xdr:col>22</xdr:col>
                    <xdr:colOff>47625</xdr:colOff>
                    <xdr:row>241</xdr:row>
                    <xdr:rowOff>9525</xdr:rowOff>
                  </to>
                </anchor>
              </controlPr>
            </control>
          </mc:Choice>
        </mc:AlternateContent>
        <mc:AlternateContent xmlns:mc="http://schemas.openxmlformats.org/markup-compatibility/2006">
          <mc:Choice Requires="x14">
            <control shapeId="4579" r:id="rId333" name="Group Box 483">
              <controlPr defaultSize="0" autoFill="0" autoPict="0">
                <anchor moveWithCells="1">
                  <from>
                    <xdr:col>11</xdr:col>
                    <xdr:colOff>266700</xdr:colOff>
                    <xdr:row>241</xdr:row>
                    <xdr:rowOff>76200</xdr:rowOff>
                  </from>
                  <to>
                    <xdr:col>23</xdr:col>
                    <xdr:colOff>152400</xdr:colOff>
                    <xdr:row>241</xdr:row>
                    <xdr:rowOff>361950</xdr:rowOff>
                  </to>
                </anchor>
              </controlPr>
            </control>
          </mc:Choice>
        </mc:AlternateContent>
        <mc:AlternateContent xmlns:mc="http://schemas.openxmlformats.org/markup-compatibility/2006">
          <mc:Choice Requires="x14">
            <control shapeId="4580" r:id="rId334" name="Group Box 484">
              <controlPr defaultSize="0" autoFill="0" autoPict="0">
                <anchor moveWithCells="1">
                  <from>
                    <xdr:col>11</xdr:col>
                    <xdr:colOff>247650</xdr:colOff>
                    <xdr:row>242</xdr:row>
                    <xdr:rowOff>95250</xdr:rowOff>
                  </from>
                  <to>
                    <xdr:col>23</xdr:col>
                    <xdr:colOff>47625</xdr:colOff>
                    <xdr:row>243</xdr:row>
                    <xdr:rowOff>9525</xdr:rowOff>
                  </to>
                </anchor>
              </controlPr>
            </control>
          </mc:Choice>
        </mc:AlternateContent>
        <mc:AlternateContent xmlns:mc="http://schemas.openxmlformats.org/markup-compatibility/2006">
          <mc:Choice Requires="x14">
            <control shapeId="4581" r:id="rId335" name="Group Box 485">
              <controlPr defaultSize="0" autoFill="0" autoPict="0">
                <anchor moveWithCells="1">
                  <from>
                    <xdr:col>11</xdr:col>
                    <xdr:colOff>238125</xdr:colOff>
                    <xdr:row>179</xdr:row>
                    <xdr:rowOff>28575</xdr:rowOff>
                  </from>
                  <to>
                    <xdr:col>22</xdr:col>
                    <xdr:colOff>47625</xdr:colOff>
                    <xdr:row>179</xdr:row>
                    <xdr:rowOff>314325</xdr:rowOff>
                  </to>
                </anchor>
              </controlPr>
            </control>
          </mc:Choice>
        </mc:AlternateContent>
        <mc:AlternateContent xmlns:mc="http://schemas.openxmlformats.org/markup-compatibility/2006">
          <mc:Choice Requires="x14">
            <control shapeId="4582" r:id="rId336" name="Option Button 486">
              <controlPr defaultSize="0" autoFill="0" autoLine="0" autoPict="0">
                <anchor moveWithCells="1">
                  <from>
                    <xdr:col>20</xdr:col>
                    <xdr:colOff>219075</xdr:colOff>
                    <xdr:row>227</xdr:row>
                    <xdr:rowOff>95250</xdr:rowOff>
                  </from>
                  <to>
                    <xdr:col>21</xdr:col>
                    <xdr:colOff>114300</xdr:colOff>
                    <xdr:row>227</xdr:row>
                    <xdr:rowOff>295275</xdr:rowOff>
                  </to>
                </anchor>
              </controlPr>
            </control>
          </mc:Choice>
        </mc:AlternateContent>
        <mc:AlternateContent xmlns:mc="http://schemas.openxmlformats.org/markup-compatibility/2006">
          <mc:Choice Requires="x14">
            <control shapeId="4583" r:id="rId337" name="Option Button 487">
              <controlPr defaultSize="0" autoFill="0" autoLine="0" autoPict="0">
                <anchor moveWithCells="1">
                  <from>
                    <xdr:col>20</xdr:col>
                    <xdr:colOff>219075</xdr:colOff>
                    <xdr:row>239</xdr:row>
                    <xdr:rowOff>95250</xdr:rowOff>
                  </from>
                  <to>
                    <xdr:col>21</xdr:col>
                    <xdr:colOff>114300</xdr:colOff>
                    <xdr:row>239</xdr:row>
                    <xdr:rowOff>295275</xdr:rowOff>
                  </to>
                </anchor>
              </controlPr>
            </control>
          </mc:Choice>
        </mc:AlternateContent>
        <mc:AlternateContent xmlns:mc="http://schemas.openxmlformats.org/markup-compatibility/2006">
          <mc:Choice Requires="x14">
            <control shapeId="4584" r:id="rId338" name="Option Button 488">
              <controlPr defaultSize="0" autoFill="0" autoLine="0" autoPict="0">
                <anchor moveWithCells="1">
                  <from>
                    <xdr:col>20</xdr:col>
                    <xdr:colOff>219075</xdr:colOff>
                    <xdr:row>240</xdr:row>
                    <xdr:rowOff>95250</xdr:rowOff>
                  </from>
                  <to>
                    <xdr:col>21</xdr:col>
                    <xdr:colOff>114300</xdr:colOff>
                    <xdr:row>240</xdr:row>
                    <xdr:rowOff>295275</xdr:rowOff>
                  </to>
                </anchor>
              </controlPr>
            </control>
          </mc:Choice>
        </mc:AlternateContent>
        <mc:AlternateContent xmlns:mc="http://schemas.openxmlformats.org/markup-compatibility/2006">
          <mc:Choice Requires="x14">
            <control shapeId="4585" r:id="rId339" name="Option Button 489">
              <controlPr defaultSize="0" autoFill="0" autoLine="0" autoPict="0">
                <anchor moveWithCells="1">
                  <from>
                    <xdr:col>2</xdr:col>
                    <xdr:colOff>47625</xdr:colOff>
                    <xdr:row>169</xdr:row>
                    <xdr:rowOff>28575</xdr:rowOff>
                  </from>
                  <to>
                    <xdr:col>2</xdr:col>
                    <xdr:colOff>257175</xdr:colOff>
                    <xdr:row>169</xdr:row>
                    <xdr:rowOff>219075</xdr:rowOff>
                  </to>
                </anchor>
              </controlPr>
            </control>
          </mc:Choice>
        </mc:AlternateContent>
        <mc:AlternateContent xmlns:mc="http://schemas.openxmlformats.org/markup-compatibility/2006">
          <mc:Choice Requires="x14">
            <control shapeId="4586" r:id="rId340" name="Option Button 490">
              <controlPr defaultSize="0" autoFill="0" autoLine="0" autoPict="0">
                <anchor moveWithCells="1">
                  <from>
                    <xdr:col>2</xdr:col>
                    <xdr:colOff>47625</xdr:colOff>
                    <xdr:row>170</xdr:row>
                    <xdr:rowOff>28575</xdr:rowOff>
                  </from>
                  <to>
                    <xdr:col>2</xdr:col>
                    <xdr:colOff>257175</xdr:colOff>
                    <xdr:row>170</xdr:row>
                    <xdr:rowOff>219075</xdr:rowOff>
                  </to>
                </anchor>
              </controlPr>
            </control>
          </mc:Choice>
        </mc:AlternateContent>
        <mc:AlternateContent xmlns:mc="http://schemas.openxmlformats.org/markup-compatibility/2006">
          <mc:Choice Requires="x14">
            <control shapeId="4587" r:id="rId341" name="Option Button 491">
              <controlPr defaultSize="0" autoFill="0" autoLine="0" autoPict="0">
                <anchor moveWithCells="1">
                  <from>
                    <xdr:col>2</xdr:col>
                    <xdr:colOff>47625</xdr:colOff>
                    <xdr:row>171</xdr:row>
                    <xdr:rowOff>28575</xdr:rowOff>
                  </from>
                  <to>
                    <xdr:col>2</xdr:col>
                    <xdr:colOff>257175</xdr:colOff>
                    <xdr:row>171</xdr:row>
                    <xdr:rowOff>219075</xdr:rowOff>
                  </to>
                </anchor>
              </controlPr>
            </control>
          </mc:Choice>
        </mc:AlternateContent>
        <mc:AlternateContent xmlns:mc="http://schemas.openxmlformats.org/markup-compatibility/2006">
          <mc:Choice Requires="x14">
            <control shapeId="4588" r:id="rId342" name="Option Button 492">
              <controlPr defaultSize="0" autoFill="0" autoLine="0" autoPict="0">
                <anchor moveWithCells="1">
                  <from>
                    <xdr:col>2</xdr:col>
                    <xdr:colOff>47625</xdr:colOff>
                    <xdr:row>172</xdr:row>
                    <xdr:rowOff>28575</xdr:rowOff>
                  </from>
                  <to>
                    <xdr:col>2</xdr:col>
                    <xdr:colOff>257175</xdr:colOff>
                    <xdr:row>172</xdr:row>
                    <xdr:rowOff>219075</xdr:rowOff>
                  </to>
                </anchor>
              </controlPr>
            </control>
          </mc:Choice>
        </mc:AlternateContent>
        <mc:AlternateContent xmlns:mc="http://schemas.openxmlformats.org/markup-compatibility/2006">
          <mc:Choice Requires="x14">
            <control shapeId="4589" r:id="rId343" name="Option Button 493">
              <controlPr defaultSize="0" autoFill="0" autoLine="0" autoPict="0">
                <anchor moveWithCells="1">
                  <from>
                    <xdr:col>2</xdr:col>
                    <xdr:colOff>47625</xdr:colOff>
                    <xdr:row>173</xdr:row>
                    <xdr:rowOff>19050</xdr:rowOff>
                  </from>
                  <to>
                    <xdr:col>2</xdr:col>
                    <xdr:colOff>257175</xdr:colOff>
                    <xdr:row>173</xdr:row>
                    <xdr:rowOff>219075</xdr:rowOff>
                  </to>
                </anchor>
              </controlPr>
            </control>
          </mc:Choice>
        </mc:AlternateContent>
        <mc:AlternateContent xmlns:mc="http://schemas.openxmlformats.org/markup-compatibility/2006">
          <mc:Choice Requires="x14">
            <control shapeId="4590" r:id="rId344" name="Group Box 494">
              <controlPr defaultSize="0" autoFill="0" autoPict="0">
                <anchor moveWithCells="1">
                  <from>
                    <xdr:col>1</xdr:col>
                    <xdr:colOff>38100</xdr:colOff>
                    <xdr:row>168</xdr:row>
                    <xdr:rowOff>76200</xdr:rowOff>
                  </from>
                  <to>
                    <xdr:col>4</xdr:col>
                    <xdr:colOff>28575</xdr:colOff>
                    <xdr:row>174</xdr:row>
                    <xdr:rowOff>180975</xdr:rowOff>
                  </to>
                </anchor>
              </controlPr>
            </control>
          </mc:Choice>
        </mc:AlternateContent>
        <mc:AlternateContent xmlns:mc="http://schemas.openxmlformats.org/markup-compatibility/2006">
          <mc:Choice Requires="x14">
            <control shapeId="4592" r:id="rId345" name="Option Button 496">
              <controlPr defaultSize="0" autoFill="0" autoLine="0" autoPict="0">
                <anchor moveWithCells="1">
                  <from>
                    <xdr:col>12</xdr:col>
                    <xdr:colOff>209550</xdr:colOff>
                    <xdr:row>186</xdr:row>
                    <xdr:rowOff>28575</xdr:rowOff>
                  </from>
                  <to>
                    <xdr:col>13</xdr:col>
                    <xdr:colOff>104775</xdr:colOff>
                    <xdr:row>186</xdr:row>
                    <xdr:rowOff>228600</xdr:rowOff>
                  </to>
                </anchor>
              </controlPr>
            </control>
          </mc:Choice>
        </mc:AlternateContent>
        <mc:AlternateContent xmlns:mc="http://schemas.openxmlformats.org/markup-compatibility/2006">
          <mc:Choice Requires="x14">
            <control shapeId="4593" r:id="rId346" name="Option Button 497">
              <controlPr defaultSize="0" autoFill="0" autoLine="0" autoPict="0">
                <anchor moveWithCells="1">
                  <from>
                    <xdr:col>14</xdr:col>
                    <xdr:colOff>209550</xdr:colOff>
                    <xdr:row>186</xdr:row>
                    <xdr:rowOff>28575</xdr:rowOff>
                  </from>
                  <to>
                    <xdr:col>15</xdr:col>
                    <xdr:colOff>104775</xdr:colOff>
                    <xdr:row>186</xdr:row>
                    <xdr:rowOff>228600</xdr:rowOff>
                  </to>
                </anchor>
              </controlPr>
            </control>
          </mc:Choice>
        </mc:AlternateContent>
        <mc:AlternateContent xmlns:mc="http://schemas.openxmlformats.org/markup-compatibility/2006">
          <mc:Choice Requires="x14">
            <control shapeId="4594" r:id="rId347" name="Option Button 498">
              <controlPr defaultSize="0" autoFill="0" autoLine="0" autoPict="0">
                <anchor moveWithCells="1">
                  <from>
                    <xdr:col>16</xdr:col>
                    <xdr:colOff>209550</xdr:colOff>
                    <xdr:row>186</xdr:row>
                    <xdr:rowOff>28575</xdr:rowOff>
                  </from>
                  <to>
                    <xdr:col>17</xdr:col>
                    <xdr:colOff>104775</xdr:colOff>
                    <xdr:row>186</xdr:row>
                    <xdr:rowOff>228600</xdr:rowOff>
                  </to>
                </anchor>
              </controlPr>
            </control>
          </mc:Choice>
        </mc:AlternateContent>
        <mc:AlternateContent xmlns:mc="http://schemas.openxmlformats.org/markup-compatibility/2006">
          <mc:Choice Requires="x14">
            <control shapeId="4595" r:id="rId348" name="Option Button 499">
              <controlPr defaultSize="0" autoFill="0" autoLine="0" autoPict="0">
                <anchor moveWithCells="1">
                  <from>
                    <xdr:col>18</xdr:col>
                    <xdr:colOff>209550</xdr:colOff>
                    <xdr:row>186</xdr:row>
                    <xdr:rowOff>28575</xdr:rowOff>
                  </from>
                  <to>
                    <xdr:col>19</xdr:col>
                    <xdr:colOff>104775</xdr:colOff>
                    <xdr:row>186</xdr:row>
                    <xdr:rowOff>228600</xdr:rowOff>
                  </to>
                </anchor>
              </controlPr>
            </control>
          </mc:Choice>
        </mc:AlternateContent>
        <mc:AlternateContent xmlns:mc="http://schemas.openxmlformats.org/markup-compatibility/2006">
          <mc:Choice Requires="x14">
            <control shapeId="4596" r:id="rId349" name="Option Button 500">
              <controlPr defaultSize="0" autoFill="0" autoLine="0" autoPict="0">
                <anchor moveWithCells="1">
                  <from>
                    <xdr:col>20</xdr:col>
                    <xdr:colOff>209550</xdr:colOff>
                    <xdr:row>186</xdr:row>
                    <xdr:rowOff>28575</xdr:rowOff>
                  </from>
                  <to>
                    <xdr:col>21</xdr:col>
                    <xdr:colOff>104775</xdr:colOff>
                    <xdr:row>186</xdr:row>
                    <xdr:rowOff>228600</xdr:rowOff>
                  </to>
                </anchor>
              </controlPr>
            </control>
          </mc:Choice>
        </mc:AlternateContent>
        <mc:AlternateContent xmlns:mc="http://schemas.openxmlformats.org/markup-compatibility/2006">
          <mc:Choice Requires="x14">
            <control shapeId="4597" r:id="rId350" name="Group Box 501">
              <controlPr defaultSize="0" autoFill="0" autoPict="0">
                <anchor moveWithCells="1">
                  <from>
                    <xdr:col>12</xdr:col>
                    <xdr:colOff>200025</xdr:colOff>
                    <xdr:row>186</xdr:row>
                    <xdr:rowOff>19050</xdr:rowOff>
                  </from>
                  <to>
                    <xdr:col>21</xdr:col>
                    <xdr:colOff>228600</xdr:colOff>
                    <xdr:row>186</xdr:row>
                    <xdr:rowOff>304800</xdr:rowOff>
                  </to>
                </anchor>
              </controlPr>
            </control>
          </mc:Choice>
        </mc:AlternateContent>
        <mc:AlternateContent xmlns:mc="http://schemas.openxmlformats.org/markup-compatibility/2006">
          <mc:Choice Requires="x14">
            <control shapeId="4598" r:id="rId351" name="Option Button 502">
              <controlPr defaultSize="0" autoFill="0" autoLine="0" autoPict="0">
                <anchor moveWithCells="1">
                  <from>
                    <xdr:col>12</xdr:col>
                    <xdr:colOff>209550</xdr:colOff>
                    <xdr:row>187</xdr:row>
                    <xdr:rowOff>28575</xdr:rowOff>
                  </from>
                  <to>
                    <xdr:col>13</xdr:col>
                    <xdr:colOff>104775</xdr:colOff>
                    <xdr:row>187</xdr:row>
                    <xdr:rowOff>228600</xdr:rowOff>
                  </to>
                </anchor>
              </controlPr>
            </control>
          </mc:Choice>
        </mc:AlternateContent>
        <mc:AlternateContent xmlns:mc="http://schemas.openxmlformats.org/markup-compatibility/2006">
          <mc:Choice Requires="x14">
            <control shapeId="4599" r:id="rId352" name="Option Button 503">
              <controlPr defaultSize="0" autoFill="0" autoLine="0" autoPict="0">
                <anchor moveWithCells="1">
                  <from>
                    <xdr:col>14</xdr:col>
                    <xdr:colOff>209550</xdr:colOff>
                    <xdr:row>187</xdr:row>
                    <xdr:rowOff>28575</xdr:rowOff>
                  </from>
                  <to>
                    <xdr:col>15</xdr:col>
                    <xdr:colOff>104775</xdr:colOff>
                    <xdr:row>187</xdr:row>
                    <xdr:rowOff>228600</xdr:rowOff>
                  </to>
                </anchor>
              </controlPr>
            </control>
          </mc:Choice>
        </mc:AlternateContent>
        <mc:AlternateContent xmlns:mc="http://schemas.openxmlformats.org/markup-compatibility/2006">
          <mc:Choice Requires="x14">
            <control shapeId="4600" r:id="rId353" name="Option Button 504">
              <controlPr defaultSize="0" autoFill="0" autoLine="0" autoPict="0">
                <anchor moveWithCells="1">
                  <from>
                    <xdr:col>16</xdr:col>
                    <xdr:colOff>209550</xdr:colOff>
                    <xdr:row>187</xdr:row>
                    <xdr:rowOff>28575</xdr:rowOff>
                  </from>
                  <to>
                    <xdr:col>17</xdr:col>
                    <xdr:colOff>104775</xdr:colOff>
                    <xdr:row>187</xdr:row>
                    <xdr:rowOff>228600</xdr:rowOff>
                  </to>
                </anchor>
              </controlPr>
            </control>
          </mc:Choice>
        </mc:AlternateContent>
        <mc:AlternateContent xmlns:mc="http://schemas.openxmlformats.org/markup-compatibility/2006">
          <mc:Choice Requires="x14">
            <control shapeId="4601" r:id="rId354" name="Option Button 505">
              <controlPr defaultSize="0" autoFill="0" autoLine="0" autoPict="0">
                <anchor moveWithCells="1">
                  <from>
                    <xdr:col>18</xdr:col>
                    <xdr:colOff>209550</xdr:colOff>
                    <xdr:row>187</xdr:row>
                    <xdr:rowOff>28575</xdr:rowOff>
                  </from>
                  <to>
                    <xdr:col>19</xdr:col>
                    <xdr:colOff>104775</xdr:colOff>
                    <xdr:row>187</xdr:row>
                    <xdr:rowOff>228600</xdr:rowOff>
                  </to>
                </anchor>
              </controlPr>
            </control>
          </mc:Choice>
        </mc:AlternateContent>
        <mc:AlternateContent xmlns:mc="http://schemas.openxmlformats.org/markup-compatibility/2006">
          <mc:Choice Requires="x14">
            <control shapeId="4602" r:id="rId355" name="Option Button 506">
              <controlPr defaultSize="0" autoFill="0" autoLine="0" autoPict="0">
                <anchor moveWithCells="1">
                  <from>
                    <xdr:col>20</xdr:col>
                    <xdr:colOff>209550</xdr:colOff>
                    <xdr:row>187</xdr:row>
                    <xdr:rowOff>28575</xdr:rowOff>
                  </from>
                  <to>
                    <xdr:col>21</xdr:col>
                    <xdr:colOff>104775</xdr:colOff>
                    <xdr:row>187</xdr:row>
                    <xdr:rowOff>228600</xdr:rowOff>
                  </to>
                </anchor>
              </controlPr>
            </control>
          </mc:Choice>
        </mc:AlternateContent>
        <mc:AlternateContent xmlns:mc="http://schemas.openxmlformats.org/markup-compatibility/2006">
          <mc:Choice Requires="x14">
            <control shapeId="4603" r:id="rId356" name="Group Box 507">
              <controlPr defaultSize="0" autoFill="0" autoPict="0">
                <anchor moveWithCells="1">
                  <from>
                    <xdr:col>12</xdr:col>
                    <xdr:colOff>200025</xdr:colOff>
                    <xdr:row>187</xdr:row>
                    <xdr:rowOff>19050</xdr:rowOff>
                  </from>
                  <to>
                    <xdr:col>21</xdr:col>
                    <xdr:colOff>228600</xdr:colOff>
                    <xdr:row>187</xdr:row>
                    <xdr:rowOff>304800</xdr:rowOff>
                  </to>
                </anchor>
              </controlPr>
            </control>
          </mc:Choice>
        </mc:AlternateContent>
        <mc:AlternateContent xmlns:mc="http://schemas.openxmlformats.org/markup-compatibility/2006">
          <mc:Choice Requires="x14">
            <control shapeId="4604" r:id="rId357" name="Option Button 508">
              <controlPr defaultSize="0" autoFill="0" autoLine="0" autoPict="0">
                <anchor moveWithCells="1">
                  <from>
                    <xdr:col>12</xdr:col>
                    <xdr:colOff>209550</xdr:colOff>
                    <xdr:row>188</xdr:row>
                    <xdr:rowOff>28575</xdr:rowOff>
                  </from>
                  <to>
                    <xdr:col>13</xdr:col>
                    <xdr:colOff>104775</xdr:colOff>
                    <xdr:row>188</xdr:row>
                    <xdr:rowOff>228600</xdr:rowOff>
                  </to>
                </anchor>
              </controlPr>
            </control>
          </mc:Choice>
        </mc:AlternateContent>
        <mc:AlternateContent xmlns:mc="http://schemas.openxmlformats.org/markup-compatibility/2006">
          <mc:Choice Requires="x14">
            <control shapeId="4605" r:id="rId358" name="Option Button 509">
              <controlPr defaultSize="0" autoFill="0" autoLine="0" autoPict="0">
                <anchor moveWithCells="1">
                  <from>
                    <xdr:col>14</xdr:col>
                    <xdr:colOff>209550</xdr:colOff>
                    <xdr:row>188</xdr:row>
                    <xdr:rowOff>28575</xdr:rowOff>
                  </from>
                  <to>
                    <xdr:col>15</xdr:col>
                    <xdr:colOff>104775</xdr:colOff>
                    <xdr:row>188</xdr:row>
                    <xdr:rowOff>228600</xdr:rowOff>
                  </to>
                </anchor>
              </controlPr>
            </control>
          </mc:Choice>
        </mc:AlternateContent>
        <mc:AlternateContent xmlns:mc="http://schemas.openxmlformats.org/markup-compatibility/2006">
          <mc:Choice Requires="x14">
            <control shapeId="4606" r:id="rId359" name="Option Button 510">
              <controlPr defaultSize="0" autoFill="0" autoLine="0" autoPict="0">
                <anchor moveWithCells="1">
                  <from>
                    <xdr:col>16</xdr:col>
                    <xdr:colOff>209550</xdr:colOff>
                    <xdr:row>188</xdr:row>
                    <xdr:rowOff>28575</xdr:rowOff>
                  </from>
                  <to>
                    <xdr:col>17</xdr:col>
                    <xdr:colOff>104775</xdr:colOff>
                    <xdr:row>188</xdr:row>
                    <xdr:rowOff>228600</xdr:rowOff>
                  </to>
                </anchor>
              </controlPr>
            </control>
          </mc:Choice>
        </mc:AlternateContent>
        <mc:AlternateContent xmlns:mc="http://schemas.openxmlformats.org/markup-compatibility/2006">
          <mc:Choice Requires="x14">
            <control shapeId="4607" r:id="rId360" name="Option Button 511">
              <controlPr defaultSize="0" autoFill="0" autoLine="0" autoPict="0">
                <anchor moveWithCells="1">
                  <from>
                    <xdr:col>18</xdr:col>
                    <xdr:colOff>209550</xdr:colOff>
                    <xdr:row>188</xdr:row>
                    <xdr:rowOff>28575</xdr:rowOff>
                  </from>
                  <to>
                    <xdr:col>19</xdr:col>
                    <xdr:colOff>104775</xdr:colOff>
                    <xdr:row>188</xdr:row>
                    <xdr:rowOff>228600</xdr:rowOff>
                  </to>
                </anchor>
              </controlPr>
            </control>
          </mc:Choice>
        </mc:AlternateContent>
        <mc:AlternateContent xmlns:mc="http://schemas.openxmlformats.org/markup-compatibility/2006">
          <mc:Choice Requires="x14">
            <control shapeId="4608" r:id="rId361" name="Option Button 512">
              <controlPr defaultSize="0" autoFill="0" autoLine="0" autoPict="0">
                <anchor moveWithCells="1">
                  <from>
                    <xdr:col>20</xdr:col>
                    <xdr:colOff>209550</xdr:colOff>
                    <xdr:row>188</xdr:row>
                    <xdr:rowOff>28575</xdr:rowOff>
                  </from>
                  <to>
                    <xdr:col>21</xdr:col>
                    <xdr:colOff>104775</xdr:colOff>
                    <xdr:row>188</xdr:row>
                    <xdr:rowOff>228600</xdr:rowOff>
                  </to>
                </anchor>
              </controlPr>
            </control>
          </mc:Choice>
        </mc:AlternateContent>
        <mc:AlternateContent xmlns:mc="http://schemas.openxmlformats.org/markup-compatibility/2006">
          <mc:Choice Requires="x14">
            <control shapeId="4609" r:id="rId362" name="Group Box 513">
              <controlPr defaultSize="0" autoFill="0" autoPict="0">
                <anchor moveWithCells="1">
                  <from>
                    <xdr:col>12</xdr:col>
                    <xdr:colOff>200025</xdr:colOff>
                    <xdr:row>188</xdr:row>
                    <xdr:rowOff>19050</xdr:rowOff>
                  </from>
                  <to>
                    <xdr:col>21</xdr:col>
                    <xdr:colOff>228600</xdr:colOff>
                    <xdr:row>188</xdr:row>
                    <xdr:rowOff>304800</xdr:rowOff>
                  </to>
                </anchor>
              </controlPr>
            </control>
          </mc:Choice>
        </mc:AlternateContent>
        <mc:AlternateContent xmlns:mc="http://schemas.openxmlformats.org/markup-compatibility/2006">
          <mc:Choice Requires="x14">
            <control shapeId="4610" r:id="rId363" name="Option Button 514">
              <controlPr defaultSize="0" autoFill="0" autoLine="0" autoPict="0">
                <anchor moveWithCells="1">
                  <from>
                    <xdr:col>12</xdr:col>
                    <xdr:colOff>209550</xdr:colOff>
                    <xdr:row>190</xdr:row>
                    <xdr:rowOff>28575</xdr:rowOff>
                  </from>
                  <to>
                    <xdr:col>13</xdr:col>
                    <xdr:colOff>104775</xdr:colOff>
                    <xdr:row>190</xdr:row>
                    <xdr:rowOff>228600</xdr:rowOff>
                  </to>
                </anchor>
              </controlPr>
            </control>
          </mc:Choice>
        </mc:AlternateContent>
        <mc:AlternateContent xmlns:mc="http://schemas.openxmlformats.org/markup-compatibility/2006">
          <mc:Choice Requires="x14">
            <control shapeId="4611" r:id="rId364" name="Option Button 515">
              <controlPr defaultSize="0" autoFill="0" autoLine="0" autoPict="0">
                <anchor moveWithCells="1">
                  <from>
                    <xdr:col>14</xdr:col>
                    <xdr:colOff>209550</xdr:colOff>
                    <xdr:row>190</xdr:row>
                    <xdr:rowOff>28575</xdr:rowOff>
                  </from>
                  <to>
                    <xdr:col>15</xdr:col>
                    <xdr:colOff>104775</xdr:colOff>
                    <xdr:row>190</xdr:row>
                    <xdr:rowOff>228600</xdr:rowOff>
                  </to>
                </anchor>
              </controlPr>
            </control>
          </mc:Choice>
        </mc:AlternateContent>
        <mc:AlternateContent xmlns:mc="http://schemas.openxmlformats.org/markup-compatibility/2006">
          <mc:Choice Requires="x14">
            <control shapeId="4612" r:id="rId365" name="Option Button 516">
              <controlPr defaultSize="0" autoFill="0" autoLine="0" autoPict="0">
                <anchor moveWithCells="1">
                  <from>
                    <xdr:col>16</xdr:col>
                    <xdr:colOff>209550</xdr:colOff>
                    <xdr:row>190</xdr:row>
                    <xdr:rowOff>28575</xdr:rowOff>
                  </from>
                  <to>
                    <xdr:col>17</xdr:col>
                    <xdr:colOff>104775</xdr:colOff>
                    <xdr:row>190</xdr:row>
                    <xdr:rowOff>228600</xdr:rowOff>
                  </to>
                </anchor>
              </controlPr>
            </control>
          </mc:Choice>
        </mc:AlternateContent>
        <mc:AlternateContent xmlns:mc="http://schemas.openxmlformats.org/markup-compatibility/2006">
          <mc:Choice Requires="x14">
            <control shapeId="4613" r:id="rId366" name="Option Button 517">
              <controlPr defaultSize="0" autoFill="0" autoLine="0" autoPict="0">
                <anchor moveWithCells="1">
                  <from>
                    <xdr:col>18</xdr:col>
                    <xdr:colOff>209550</xdr:colOff>
                    <xdr:row>190</xdr:row>
                    <xdr:rowOff>28575</xdr:rowOff>
                  </from>
                  <to>
                    <xdr:col>19</xdr:col>
                    <xdr:colOff>104775</xdr:colOff>
                    <xdr:row>190</xdr:row>
                    <xdr:rowOff>228600</xdr:rowOff>
                  </to>
                </anchor>
              </controlPr>
            </control>
          </mc:Choice>
        </mc:AlternateContent>
        <mc:AlternateContent xmlns:mc="http://schemas.openxmlformats.org/markup-compatibility/2006">
          <mc:Choice Requires="x14">
            <control shapeId="4614" r:id="rId367" name="Option Button 518">
              <controlPr defaultSize="0" autoFill="0" autoLine="0" autoPict="0">
                <anchor moveWithCells="1">
                  <from>
                    <xdr:col>20</xdr:col>
                    <xdr:colOff>209550</xdr:colOff>
                    <xdr:row>190</xdr:row>
                    <xdr:rowOff>28575</xdr:rowOff>
                  </from>
                  <to>
                    <xdr:col>21</xdr:col>
                    <xdr:colOff>104775</xdr:colOff>
                    <xdr:row>190</xdr:row>
                    <xdr:rowOff>228600</xdr:rowOff>
                  </to>
                </anchor>
              </controlPr>
            </control>
          </mc:Choice>
        </mc:AlternateContent>
        <mc:AlternateContent xmlns:mc="http://schemas.openxmlformats.org/markup-compatibility/2006">
          <mc:Choice Requires="x14">
            <control shapeId="4615" r:id="rId368" name="Group Box 519">
              <controlPr defaultSize="0" autoFill="0" autoPict="0">
                <anchor moveWithCells="1">
                  <from>
                    <xdr:col>12</xdr:col>
                    <xdr:colOff>200025</xdr:colOff>
                    <xdr:row>190</xdr:row>
                    <xdr:rowOff>19050</xdr:rowOff>
                  </from>
                  <to>
                    <xdr:col>21</xdr:col>
                    <xdr:colOff>228600</xdr:colOff>
                    <xdr:row>190</xdr:row>
                    <xdr:rowOff>304800</xdr:rowOff>
                  </to>
                </anchor>
              </controlPr>
            </control>
          </mc:Choice>
        </mc:AlternateContent>
        <mc:AlternateContent xmlns:mc="http://schemas.openxmlformats.org/markup-compatibility/2006">
          <mc:Choice Requires="x14">
            <control shapeId="4616" r:id="rId369" name="Option Button 520">
              <controlPr defaultSize="0" autoFill="0" autoLine="0" autoPict="0">
                <anchor moveWithCells="1">
                  <from>
                    <xdr:col>12</xdr:col>
                    <xdr:colOff>209550</xdr:colOff>
                    <xdr:row>191</xdr:row>
                    <xdr:rowOff>28575</xdr:rowOff>
                  </from>
                  <to>
                    <xdr:col>13</xdr:col>
                    <xdr:colOff>104775</xdr:colOff>
                    <xdr:row>191</xdr:row>
                    <xdr:rowOff>228600</xdr:rowOff>
                  </to>
                </anchor>
              </controlPr>
            </control>
          </mc:Choice>
        </mc:AlternateContent>
        <mc:AlternateContent xmlns:mc="http://schemas.openxmlformats.org/markup-compatibility/2006">
          <mc:Choice Requires="x14">
            <control shapeId="4617" r:id="rId370" name="Option Button 521">
              <controlPr defaultSize="0" autoFill="0" autoLine="0" autoPict="0">
                <anchor moveWithCells="1">
                  <from>
                    <xdr:col>14</xdr:col>
                    <xdr:colOff>209550</xdr:colOff>
                    <xdr:row>191</xdr:row>
                    <xdr:rowOff>28575</xdr:rowOff>
                  </from>
                  <to>
                    <xdr:col>15</xdr:col>
                    <xdr:colOff>104775</xdr:colOff>
                    <xdr:row>191</xdr:row>
                    <xdr:rowOff>228600</xdr:rowOff>
                  </to>
                </anchor>
              </controlPr>
            </control>
          </mc:Choice>
        </mc:AlternateContent>
        <mc:AlternateContent xmlns:mc="http://schemas.openxmlformats.org/markup-compatibility/2006">
          <mc:Choice Requires="x14">
            <control shapeId="4618" r:id="rId371" name="Option Button 522">
              <controlPr defaultSize="0" autoFill="0" autoLine="0" autoPict="0">
                <anchor moveWithCells="1">
                  <from>
                    <xdr:col>16</xdr:col>
                    <xdr:colOff>209550</xdr:colOff>
                    <xdr:row>191</xdr:row>
                    <xdr:rowOff>28575</xdr:rowOff>
                  </from>
                  <to>
                    <xdr:col>17</xdr:col>
                    <xdr:colOff>104775</xdr:colOff>
                    <xdr:row>191</xdr:row>
                    <xdr:rowOff>228600</xdr:rowOff>
                  </to>
                </anchor>
              </controlPr>
            </control>
          </mc:Choice>
        </mc:AlternateContent>
        <mc:AlternateContent xmlns:mc="http://schemas.openxmlformats.org/markup-compatibility/2006">
          <mc:Choice Requires="x14">
            <control shapeId="4619" r:id="rId372" name="Option Button 523">
              <controlPr defaultSize="0" autoFill="0" autoLine="0" autoPict="0">
                <anchor moveWithCells="1">
                  <from>
                    <xdr:col>18</xdr:col>
                    <xdr:colOff>209550</xdr:colOff>
                    <xdr:row>191</xdr:row>
                    <xdr:rowOff>28575</xdr:rowOff>
                  </from>
                  <to>
                    <xdr:col>19</xdr:col>
                    <xdr:colOff>104775</xdr:colOff>
                    <xdr:row>191</xdr:row>
                    <xdr:rowOff>228600</xdr:rowOff>
                  </to>
                </anchor>
              </controlPr>
            </control>
          </mc:Choice>
        </mc:AlternateContent>
        <mc:AlternateContent xmlns:mc="http://schemas.openxmlformats.org/markup-compatibility/2006">
          <mc:Choice Requires="x14">
            <control shapeId="4620" r:id="rId373" name="Option Button 524">
              <controlPr defaultSize="0" autoFill="0" autoLine="0" autoPict="0">
                <anchor moveWithCells="1">
                  <from>
                    <xdr:col>20</xdr:col>
                    <xdr:colOff>209550</xdr:colOff>
                    <xdr:row>191</xdr:row>
                    <xdr:rowOff>28575</xdr:rowOff>
                  </from>
                  <to>
                    <xdr:col>21</xdr:col>
                    <xdr:colOff>104775</xdr:colOff>
                    <xdr:row>191</xdr:row>
                    <xdr:rowOff>228600</xdr:rowOff>
                  </to>
                </anchor>
              </controlPr>
            </control>
          </mc:Choice>
        </mc:AlternateContent>
        <mc:AlternateContent xmlns:mc="http://schemas.openxmlformats.org/markup-compatibility/2006">
          <mc:Choice Requires="x14">
            <control shapeId="4621" r:id="rId374" name="Group Box 525">
              <controlPr defaultSize="0" autoFill="0" autoPict="0">
                <anchor moveWithCells="1">
                  <from>
                    <xdr:col>12</xdr:col>
                    <xdr:colOff>200025</xdr:colOff>
                    <xdr:row>191</xdr:row>
                    <xdr:rowOff>19050</xdr:rowOff>
                  </from>
                  <to>
                    <xdr:col>21</xdr:col>
                    <xdr:colOff>228600</xdr:colOff>
                    <xdr:row>191</xdr:row>
                    <xdr:rowOff>304800</xdr:rowOff>
                  </to>
                </anchor>
              </controlPr>
            </control>
          </mc:Choice>
        </mc:AlternateContent>
        <mc:AlternateContent xmlns:mc="http://schemas.openxmlformats.org/markup-compatibility/2006">
          <mc:Choice Requires="x14">
            <control shapeId="4622" r:id="rId375" name="Option Button 526">
              <controlPr defaultSize="0" autoFill="0" autoLine="0" autoPict="0">
                <anchor moveWithCells="1">
                  <from>
                    <xdr:col>12</xdr:col>
                    <xdr:colOff>209550</xdr:colOff>
                    <xdr:row>193</xdr:row>
                    <xdr:rowOff>28575</xdr:rowOff>
                  </from>
                  <to>
                    <xdr:col>13</xdr:col>
                    <xdr:colOff>104775</xdr:colOff>
                    <xdr:row>193</xdr:row>
                    <xdr:rowOff>228600</xdr:rowOff>
                  </to>
                </anchor>
              </controlPr>
            </control>
          </mc:Choice>
        </mc:AlternateContent>
        <mc:AlternateContent xmlns:mc="http://schemas.openxmlformats.org/markup-compatibility/2006">
          <mc:Choice Requires="x14">
            <control shapeId="4623" r:id="rId376" name="Option Button 527">
              <controlPr defaultSize="0" autoFill="0" autoLine="0" autoPict="0">
                <anchor moveWithCells="1">
                  <from>
                    <xdr:col>14</xdr:col>
                    <xdr:colOff>209550</xdr:colOff>
                    <xdr:row>193</xdr:row>
                    <xdr:rowOff>28575</xdr:rowOff>
                  </from>
                  <to>
                    <xdr:col>15</xdr:col>
                    <xdr:colOff>104775</xdr:colOff>
                    <xdr:row>193</xdr:row>
                    <xdr:rowOff>228600</xdr:rowOff>
                  </to>
                </anchor>
              </controlPr>
            </control>
          </mc:Choice>
        </mc:AlternateContent>
        <mc:AlternateContent xmlns:mc="http://schemas.openxmlformats.org/markup-compatibility/2006">
          <mc:Choice Requires="x14">
            <control shapeId="4624" r:id="rId377" name="Option Button 528">
              <controlPr defaultSize="0" autoFill="0" autoLine="0" autoPict="0">
                <anchor moveWithCells="1">
                  <from>
                    <xdr:col>16</xdr:col>
                    <xdr:colOff>209550</xdr:colOff>
                    <xdr:row>193</xdr:row>
                    <xdr:rowOff>28575</xdr:rowOff>
                  </from>
                  <to>
                    <xdr:col>17</xdr:col>
                    <xdr:colOff>104775</xdr:colOff>
                    <xdr:row>193</xdr:row>
                    <xdr:rowOff>228600</xdr:rowOff>
                  </to>
                </anchor>
              </controlPr>
            </control>
          </mc:Choice>
        </mc:AlternateContent>
        <mc:AlternateContent xmlns:mc="http://schemas.openxmlformats.org/markup-compatibility/2006">
          <mc:Choice Requires="x14">
            <control shapeId="4625" r:id="rId378" name="Option Button 529">
              <controlPr defaultSize="0" autoFill="0" autoLine="0" autoPict="0">
                <anchor moveWithCells="1">
                  <from>
                    <xdr:col>18</xdr:col>
                    <xdr:colOff>209550</xdr:colOff>
                    <xdr:row>193</xdr:row>
                    <xdr:rowOff>28575</xdr:rowOff>
                  </from>
                  <to>
                    <xdr:col>19</xdr:col>
                    <xdr:colOff>104775</xdr:colOff>
                    <xdr:row>193</xdr:row>
                    <xdr:rowOff>228600</xdr:rowOff>
                  </to>
                </anchor>
              </controlPr>
            </control>
          </mc:Choice>
        </mc:AlternateContent>
        <mc:AlternateContent xmlns:mc="http://schemas.openxmlformats.org/markup-compatibility/2006">
          <mc:Choice Requires="x14">
            <control shapeId="4626" r:id="rId379" name="Option Button 530">
              <controlPr defaultSize="0" autoFill="0" autoLine="0" autoPict="0">
                <anchor moveWithCells="1">
                  <from>
                    <xdr:col>20</xdr:col>
                    <xdr:colOff>209550</xdr:colOff>
                    <xdr:row>193</xdr:row>
                    <xdr:rowOff>28575</xdr:rowOff>
                  </from>
                  <to>
                    <xdr:col>21</xdr:col>
                    <xdr:colOff>104775</xdr:colOff>
                    <xdr:row>193</xdr:row>
                    <xdr:rowOff>228600</xdr:rowOff>
                  </to>
                </anchor>
              </controlPr>
            </control>
          </mc:Choice>
        </mc:AlternateContent>
        <mc:AlternateContent xmlns:mc="http://schemas.openxmlformats.org/markup-compatibility/2006">
          <mc:Choice Requires="x14">
            <control shapeId="4627" r:id="rId380" name="Group Box 531">
              <controlPr defaultSize="0" autoFill="0" autoPict="0">
                <anchor moveWithCells="1">
                  <from>
                    <xdr:col>12</xdr:col>
                    <xdr:colOff>200025</xdr:colOff>
                    <xdr:row>193</xdr:row>
                    <xdr:rowOff>19050</xdr:rowOff>
                  </from>
                  <to>
                    <xdr:col>21</xdr:col>
                    <xdr:colOff>228600</xdr:colOff>
                    <xdr:row>193</xdr:row>
                    <xdr:rowOff>304800</xdr:rowOff>
                  </to>
                </anchor>
              </controlPr>
            </control>
          </mc:Choice>
        </mc:AlternateContent>
        <mc:AlternateContent xmlns:mc="http://schemas.openxmlformats.org/markup-compatibility/2006">
          <mc:Choice Requires="x14">
            <control shapeId="4628" r:id="rId381" name="Option Button 532">
              <controlPr defaultSize="0" autoFill="0" autoLine="0" autoPict="0">
                <anchor moveWithCells="1">
                  <from>
                    <xdr:col>13</xdr:col>
                    <xdr:colOff>219075</xdr:colOff>
                    <xdr:row>94</xdr:row>
                    <xdr:rowOff>76200</xdr:rowOff>
                  </from>
                  <to>
                    <xdr:col>14</xdr:col>
                    <xdr:colOff>114300</xdr:colOff>
                    <xdr:row>94</xdr:row>
                    <xdr:rowOff>276225</xdr:rowOff>
                  </to>
                </anchor>
              </controlPr>
            </control>
          </mc:Choice>
        </mc:AlternateContent>
        <mc:AlternateContent xmlns:mc="http://schemas.openxmlformats.org/markup-compatibility/2006">
          <mc:Choice Requires="x14">
            <control shapeId="4629" r:id="rId382" name="Option Button 533">
              <controlPr defaultSize="0" autoFill="0" autoLine="0" autoPict="0">
                <anchor moveWithCells="1">
                  <from>
                    <xdr:col>15</xdr:col>
                    <xdr:colOff>219075</xdr:colOff>
                    <xdr:row>94</xdr:row>
                    <xdr:rowOff>76200</xdr:rowOff>
                  </from>
                  <to>
                    <xdr:col>16</xdr:col>
                    <xdr:colOff>114300</xdr:colOff>
                    <xdr:row>94</xdr:row>
                    <xdr:rowOff>276225</xdr:rowOff>
                  </to>
                </anchor>
              </controlPr>
            </control>
          </mc:Choice>
        </mc:AlternateContent>
        <mc:AlternateContent xmlns:mc="http://schemas.openxmlformats.org/markup-compatibility/2006">
          <mc:Choice Requires="x14">
            <control shapeId="4630" r:id="rId383" name="Option Button 534">
              <controlPr defaultSize="0" autoFill="0" autoLine="0" autoPict="0">
                <anchor moveWithCells="1">
                  <from>
                    <xdr:col>17</xdr:col>
                    <xdr:colOff>219075</xdr:colOff>
                    <xdr:row>94</xdr:row>
                    <xdr:rowOff>76200</xdr:rowOff>
                  </from>
                  <to>
                    <xdr:col>18</xdr:col>
                    <xdr:colOff>114300</xdr:colOff>
                    <xdr:row>94</xdr:row>
                    <xdr:rowOff>276225</xdr:rowOff>
                  </to>
                </anchor>
              </controlPr>
            </control>
          </mc:Choice>
        </mc:AlternateContent>
        <mc:AlternateContent xmlns:mc="http://schemas.openxmlformats.org/markup-compatibility/2006">
          <mc:Choice Requires="x14">
            <control shapeId="4631" r:id="rId384" name="Option Button 535">
              <controlPr defaultSize="0" autoFill="0" autoLine="0" autoPict="0">
                <anchor moveWithCells="1">
                  <from>
                    <xdr:col>19</xdr:col>
                    <xdr:colOff>219075</xdr:colOff>
                    <xdr:row>94</xdr:row>
                    <xdr:rowOff>76200</xdr:rowOff>
                  </from>
                  <to>
                    <xdr:col>20</xdr:col>
                    <xdr:colOff>114300</xdr:colOff>
                    <xdr:row>94</xdr:row>
                    <xdr:rowOff>276225</xdr:rowOff>
                  </to>
                </anchor>
              </controlPr>
            </control>
          </mc:Choice>
        </mc:AlternateContent>
        <mc:AlternateContent xmlns:mc="http://schemas.openxmlformats.org/markup-compatibility/2006">
          <mc:Choice Requires="x14">
            <control shapeId="4632" r:id="rId385" name="Group Box 536">
              <controlPr defaultSize="0" autoFill="0" autoPict="0">
                <anchor moveWithCells="1">
                  <from>
                    <xdr:col>12</xdr:col>
                    <xdr:colOff>295275</xdr:colOff>
                    <xdr:row>94</xdr:row>
                    <xdr:rowOff>47625</xdr:rowOff>
                  </from>
                  <to>
                    <xdr:col>20</xdr:col>
                    <xdr:colOff>276225</xdr:colOff>
                    <xdr:row>94</xdr:row>
                    <xdr:rowOff>333375</xdr:rowOff>
                  </to>
                </anchor>
              </controlPr>
            </control>
          </mc:Choice>
        </mc:AlternateContent>
        <mc:AlternateContent xmlns:mc="http://schemas.openxmlformats.org/markup-compatibility/2006">
          <mc:Choice Requires="x14">
            <control shapeId="4638" r:id="rId386" name="Option Button 542">
              <controlPr defaultSize="0" autoFill="0" autoLine="0" autoPict="0">
                <anchor moveWithCells="1">
                  <from>
                    <xdr:col>13</xdr:col>
                    <xdr:colOff>219075</xdr:colOff>
                    <xdr:row>98</xdr:row>
                    <xdr:rowOff>76200</xdr:rowOff>
                  </from>
                  <to>
                    <xdr:col>14</xdr:col>
                    <xdr:colOff>114300</xdr:colOff>
                    <xdr:row>98</xdr:row>
                    <xdr:rowOff>276225</xdr:rowOff>
                  </to>
                </anchor>
              </controlPr>
            </control>
          </mc:Choice>
        </mc:AlternateContent>
        <mc:AlternateContent xmlns:mc="http://schemas.openxmlformats.org/markup-compatibility/2006">
          <mc:Choice Requires="x14">
            <control shapeId="4640" r:id="rId387" name="Option Button 544">
              <controlPr defaultSize="0" autoFill="0" autoLine="0" autoPict="0">
                <anchor moveWithCells="1">
                  <from>
                    <xdr:col>15</xdr:col>
                    <xdr:colOff>219075</xdr:colOff>
                    <xdr:row>98</xdr:row>
                    <xdr:rowOff>76200</xdr:rowOff>
                  </from>
                  <to>
                    <xdr:col>16</xdr:col>
                    <xdr:colOff>114300</xdr:colOff>
                    <xdr:row>98</xdr:row>
                    <xdr:rowOff>276225</xdr:rowOff>
                  </to>
                </anchor>
              </controlPr>
            </control>
          </mc:Choice>
        </mc:AlternateContent>
        <mc:AlternateContent xmlns:mc="http://schemas.openxmlformats.org/markup-compatibility/2006">
          <mc:Choice Requires="x14">
            <control shapeId="4641" r:id="rId388" name="Option Button 545">
              <controlPr defaultSize="0" autoFill="0" autoLine="0" autoPict="0">
                <anchor moveWithCells="1">
                  <from>
                    <xdr:col>17</xdr:col>
                    <xdr:colOff>219075</xdr:colOff>
                    <xdr:row>98</xdr:row>
                    <xdr:rowOff>76200</xdr:rowOff>
                  </from>
                  <to>
                    <xdr:col>18</xdr:col>
                    <xdr:colOff>114300</xdr:colOff>
                    <xdr:row>98</xdr:row>
                    <xdr:rowOff>276225</xdr:rowOff>
                  </to>
                </anchor>
              </controlPr>
            </control>
          </mc:Choice>
        </mc:AlternateContent>
        <mc:AlternateContent xmlns:mc="http://schemas.openxmlformats.org/markup-compatibility/2006">
          <mc:Choice Requires="x14">
            <control shapeId="4642" r:id="rId389" name="Option Button 546">
              <controlPr defaultSize="0" autoFill="0" autoLine="0" autoPict="0">
                <anchor moveWithCells="1">
                  <from>
                    <xdr:col>19</xdr:col>
                    <xdr:colOff>219075</xdr:colOff>
                    <xdr:row>98</xdr:row>
                    <xdr:rowOff>76200</xdr:rowOff>
                  </from>
                  <to>
                    <xdr:col>20</xdr:col>
                    <xdr:colOff>114300</xdr:colOff>
                    <xdr:row>98</xdr:row>
                    <xdr:rowOff>276225</xdr:rowOff>
                  </to>
                </anchor>
              </controlPr>
            </control>
          </mc:Choice>
        </mc:AlternateContent>
        <mc:AlternateContent xmlns:mc="http://schemas.openxmlformats.org/markup-compatibility/2006">
          <mc:Choice Requires="x14">
            <control shapeId="4643" r:id="rId390" name="Group Box 547">
              <controlPr defaultSize="0" autoFill="0" autoPict="0">
                <anchor moveWithCells="1">
                  <from>
                    <xdr:col>13</xdr:col>
                    <xdr:colOff>66675</xdr:colOff>
                    <xdr:row>98</xdr:row>
                    <xdr:rowOff>66675</xdr:rowOff>
                  </from>
                  <to>
                    <xdr:col>20</xdr:col>
                    <xdr:colOff>238125</xdr:colOff>
                    <xdr:row>99</xdr:row>
                    <xdr:rowOff>0</xdr:rowOff>
                  </to>
                </anchor>
              </controlPr>
            </control>
          </mc:Choice>
        </mc:AlternateContent>
        <mc:AlternateContent xmlns:mc="http://schemas.openxmlformats.org/markup-compatibility/2006">
          <mc:Choice Requires="x14">
            <control shapeId="4667" r:id="rId391" name="Option Button 571">
              <controlPr defaultSize="0" autoFill="0" autoLine="0" autoPict="0">
                <anchor moveWithCells="1">
                  <from>
                    <xdr:col>13</xdr:col>
                    <xdr:colOff>219075</xdr:colOff>
                    <xdr:row>99</xdr:row>
                    <xdr:rowOff>76200</xdr:rowOff>
                  </from>
                  <to>
                    <xdr:col>14</xdr:col>
                    <xdr:colOff>114300</xdr:colOff>
                    <xdr:row>99</xdr:row>
                    <xdr:rowOff>276225</xdr:rowOff>
                  </to>
                </anchor>
              </controlPr>
            </control>
          </mc:Choice>
        </mc:AlternateContent>
        <mc:AlternateContent xmlns:mc="http://schemas.openxmlformats.org/markup-compatibility/2006">
          <mc:Choice Requires="x14">
            <control shapeId="4668" r:id="rId392" name="Option Button 572">
              <controlPr defaultSize="0" autoFill="0" autoLine="0" autoPict="0">
                <anchor moveWithCells="1">
                  <from>
                    <xdr:col>15</xdr:col>
                    <xdr:colOff>219075</xdr:colOff>
                    <xdr:row>99</xdr:row>
                    <xdr:rowOff>76200</xdr:rowOff>
                  </from>
                  <to>
                    <xdr:col>16</xdr:col>
                    <xdr:colOff>114300</xdr:colOff>
                    <xdr:row>99</xdr:row>
                    <xdr:rowOff>276225</xdr:rowOff>
                  </to>
                </anchor>
              </controlPr>
            </control>
          </mc:Choice>
        </mc:AlternateContent>
        <mc:AlternateContent xmlns:mc="http://schemas.openxmlformats.org/markup-compatibility/2006">
          <mc:Choice Requires="x14">
            <control shapeId="4669" r:id="rId393" name="Option Button 573">
              <controlPr defaultSize="0" autoFill="0" autoLine="0" autoPict="0">
                <anchor moveWithCells="1">
                  <from>
                    <xdr:col>17</xdr:col>
                    <xdr:colOff>219075</xdr:colOff>
                    <xdr:row>99</xdr:row>
                    <xdr:rowOff>76200</xdr:rowOff>
                  </from>
                  <to>
                    <xdr:col>18</xdr:col>
                    <xdr:colOff>114300</xdr:colOff>
                    <xdr:row>99</xdr:row>
                    <xdr:rowOff>276225</xdr:rowOff>
                  </to>
                </anchor>
              </controlPr>
            </control>
          </mc:Choice>
        </mc:AlternateContent>
        <mc:AlternateContent xmlns:mc="http://schemas.openxmlformats.org/markup-compatibility/2006">
          <mc:Choice Requires="x14">
            <control shapeId="4670" r:id="rId394" name="Option Button 574">
              <controlPr defaultSize="0" autoFill="0" autoLine="0" autoPict="0">
                <anchor moveWithCells="1">
                  <from>
                    <xdr:col>19</xdr:col>
                    <xdr:colOff>219075</xdr:colOff>
                    <xdr:row>99</xdr:row>
                    <xdr:rowOff>76200</xdr:rowOff>
                  </from>
                  <to>
                    <xdr:col>20</xdr:col>
                    <xdr:colOff>114300</xdr:colOff>
                    <xdr:row>99</xdr:row>
                    <xdr:rowOff>276225</xdr:rowOff>
                  </to>
                </anchor>
              </controlPr>
            </control>
          </mc:Choice>
        </mc:AlternateContent>
        <mc:AlternateContent xmlns:mc="http://schemas.openxmlformats.org/markup-compatibility/2006">
          <mc:Choice Requires="x14">
            <control shapeId="4671" r:id="rId395" name="Group Box 575">
              <controlPr defaultSize="0" autoFill="0" autoPict="0">
                <anchor moveWithCells="1">
                  <from>
                    <xdr:col>12</xdr:col>
                    <xdr:colOff>295275</xdr:colOff>
                    <xdr:row>99</xdr:row>
                    <xdr:rowOff>47625</xdr:rowOff>
                  </from>
                  <to>
                    <xdr:col>20</xdr:col>
                    <xdr:colOff>276225</xdr:colOff>
                    <xdr:row>99</xdr:row>
                    <xdr:rowOff>333375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AFEC-FFB4-4B59-950F-F9C3F0F561C2}">
  <sheetPr codeName="Sheet7">
    <tabColor rgb="FF92D050"/>
    <pageSetUpPr fitToPage="1"/>
  </sheetPr>
  <dimension ref="A1:AA51"/>
  <sheetViews>
    <sheetView showGridLines="0" zoomScaleNormal="100" zoomScaleSheetLayoutView="100" workbookViewId="0">
      <selection activeCell="D24" sqref="D24:K27"/>
    </sheetView>
  </sheetViews>
  <sheetFormatPr defaultColWidth="4.75" defaultRowHeight="18.75"/>
  <cols>
    <col min="1" max="1" width="4.75" style="126"/>
    <col min="2" max="2" width="2.25" customWidth="1"/>
    <col min="3" max="12" width="4.375" style="45" customWidth="1"/>
    <col min="13" max="13" width="22.5" style="45" customWidth="1"/>
    <col min="14" max="14" width="4.375" style="45" customWidth="1"/>
    <col min="15" max="15" width="35" style="45" customWidth="1"/>
    <col min="16" max="16" width="4.375" style="45" customWidth="1"/>
    <col min="17" max="17" width="22.5" style="45" customWidth="1"/>
    <col min="18" max="18" width="4.375" style="45" customWidth="1"/>
    <col min="19" max="19" width="35.5" style="45" customWidth="1"/>
    <col min="20" max="20" width="22.5" style="45" customWidth="1"/>
    <col min="21" max="21" width="2.5" style="45" customWidth="1"/>
    <col min="22" max="22" width="4.75" style="124"/>
    <col min="23" max="23" width="4.75" style="45"/>
    <col min="24" max="27" width="6.5" style="127" hidden="1" customWidth="1"/>
    <col min="28" max="16384" width="4.75" style="45"/>
  </cols>
  <sheetData>
    <row r="1" spans="1:27">
      <c r="V1" s="126"/>
    </row>
    <row r="2" spans="1:27" ht="19.5">
      <c r="C2" s="47" t="s">
        <v>312</v>
      </c>
      <c r="T2" s="84" t="s">
        <v>505</v>
      </c>
    </row>
    <row r="3" spans="1:27" s="47" customFormat="1">
      <c r="A3" s="126"/>
      <c r="B3" s="1"/>
      <c r="C3" s="47" t="s">
        <v>284</v>
      </c>
      <c r="V3" s="124"/>
      <c r="X3" s="131"/>
      <c r="Y3" s="131"/>
      <c r="Z3" s="131"/>
      <c r="AA3" s="131"/>
    </row>
    <row r="4" spans="1:27" s="47" customFormat="1">
      <c r="A4" s="126"/>
      <c r="B4" s="1"/>
      <c r="C4" s="47" t="s">
        <v>541</v>
      </c>
      <c r="V4" s="124"/>
      <c r="X4" s="131"/>
      <c r="Y4" s="131"/>
      <c r="Z4" s="131"/>
      <c r="AA4" s="131"/>
    </row>
    <row r="5" spans="1:27" ht="7.5" customHeight="1">
      <c r="C5" s="46"/>
      <c r="V5" s="125"/>
    </row>
    <row r="6" spans="1:27">
      <c r="C6" s="52" t="s">
        <v>280</v>
      </c>
    </row>
    <row r="7" spans="1:27">
      <c r="C7" s="52" t="s">
        <v>16</v>
      </c>
    </row>
    <row r="8" spans="1:27">
      <c r="C8" s="52" t="s">
        <v>19</v>
      </c>
    </row>
    <row r="9" spans="1:27">
      <c r="C9" s="52" t="s">
        <v>17</v>
      </c>
    </row>
    <row r="10" spans="1:27">
      <c r="C10" s="52" t="s">
        <v>18</v>
      </c>
    </row>
    <row r="11" spans="1:27" ht="7.5" customHeight="1">
      <c r="C11" s="46"/>
      <c r="V11" s="125"/>
    </row>
    <row r="12" spans="1:27">
      <c r="C12" s="164" t="s">
        <v>251</v>
      </c>
      <c r="D12" s="180" t="s">
        <v>275</v>
      </c>
      <c r="E12" s="180"/>
      <c r="F12" s="180"/>
      <c r="G12" s="180"/>
      <c r="H12" s="180"/>
      <c r="I12" s="180"/>
      <c r="J12" s="180"/>
      <c r="K12" s="180"/>
      <c r="L12" s="237" t="s">
        <v>277</v>
      </c>
      <c r="M12" s="238"/>
      <c r="N12" s="237" t="s">
        <v>285</v>
      </c>
      <c r="O12" s="238"/>
      <c r="P12" s="237" t="s">
        <v>278</v>
      </c>
      <c r="Q12" s="238"/>
      <c r="R12" s="237" t="s">
        <v>286</v>
      </c>
      <c r="S12" s="238"/>
      <c r="T12" s="53" t="s">
        <v>279</v>
      </c>
    </row>
    <row r="13" spans="1:27" ht="18.75" customHeight="1">
      <c r="C13" s="164"/>
      <c r="D13" s="165" t="s">
        <v>250</v>
      </c>
      <c r="E13" s="165"/>
      <c r="F13" s="165"/>
      <c r="G13" s="165"/>
      <c r="H13" s="165"/>
      <c r="I13" s="165"/>
      <c r="J13" s="165"/>
      <c r="K13" s="165"/>
      <c r="M13" s="97" t="s">
        <v>252</v>
      </c>
      <c r="O13" s="99" t="s">
        <v>497</v>
      </c>
      <c r="P13" s="74"/>
      <c r="Q13" s="97" t="s">
        <v>254</v>
      </c>
      <c r="S13" s="103" t="s">
        <v>255</v>
      </c>
      <c r="T13" s="226" t="s">
        <v>249</v>
      </c>
      <c r="X13" s="127">
        <v>3</v>
      </c>
      <c r="Y13" s="127" t="b">
        <v>1</v>
      </c>
      <c r="Z13" s="127">
        <v>4</v>
      </c>
      <c r="AA13" s="127" t="b">
        <v>1</v>
      </c>
    </row>
    <row r="14" spans="1:27">
      <c r="C14" s="164"/>
      <c r="D14" s="165"/>
      <c r="E14" s="165"/>
      <c r="F14" s="165"/>
      <c r="G14" s="165"/>
      <c r="H14" s="165"/>
      <c r="I14" s="165"/>
      <c r="J14" s="165"/>
      <c r="K14" s="165"/>
      <c r="M14" s="97" t="s">
        <v>253</v>
      </c>
      <c r="O14" s="99" t="s">
        <v>498</v>
      </c>
      <c r="P14" s="100"/>
      <c r="Q14" s="97" t="s">
        <v>258</v>
      </c>
      <c r="S14" s="97" t="s">
        <v>259</v>
      </c>
      <c r="T14" s="227"/>
      <c r="Y14" s="127" t="b">
        <v>1</v>
      </c>
      <c r="AA14" s="127" t="b">
        <v>1</v>
      </c>
    </row>
    <row r="15" spans="1:27">
      <c r="C15" s="164"/>
      <c r="D15" s="165"/>
      <c r="E15" s="165"/>
      <c r="F15" s="165"/>
      <c r="G15" s="165"/>
      <c r="H15" s="165"/>
      <c r="I15" s="165"/>
      <c r="J15" s="165"/>
      <c r="K15" s="165"/>
      <c r="M15" s="97" t="s">
        <v>257</v>
      </c>
      <c r="O15" s="99" t="s">
        <v>499</v>
      </c>
      <c r="P15" s="100"/>
      <c r="Q15" s="97" t="s">
        <v>262</v>
      </c>
      <c r="S15" s="97" t="s">
        <v>263</v>
      </c>
      <c r="T15" s="227"/>
    </row>
    <row r="16" spans="1:27">
      <c r="C16" s="164"/>
      <c r="D16" s="165"/>
      <c r="E16" s="165"/>
      <c r="F16" s="165"/>
      <c r="G16" s="165"/>
      <c r="H16" s="165"/>
      <c r="I16" s="165"/>
      <c r="J16" s="165"/>
      <c r="K16" s="165"/>
      <c r="M16" s="97" t="s">
        <v>261</v>
      </c>
      <c r="O16" s="99" t="s">
        <v>495</v>
      </c>
      <c r="P16" s="100"/>
      <c r="Q16" s="97" t="s">
        <v>265</v>
      </c>
      <c r="S16" s="97"/>
      <c r="T16" s="227"/>
      <c r="AA16" s="127" t="b">
        <v>0</v>
      </c>
    </row>
    <row r="17" spans="3:27">
      <c r="C17" s="164"/>
      <c r="D17" s="180" t="s">
        <v>276</v>
      </c>
      <c r="E17" s="180"/>
      <c r="F17" s="180"/>
      <c r="G17" s="180"/>
      <c r="H17" s="180"/>
      <c r="I17" s="180"/>
      <c r="J17" s="180"/>
      <c r="K17" s="180"/>
      <c r="M17" s="97" t="s">
        <v>264</v>
      </c>
      <c r="N17" s="100"/>
      <c r="O17" s="82" t="s">
        <v>496</v>
      </c>
      <c r="P17" s="100"/>
      <c r="Q17" s="97" t="s">
        <v>267</v>
      </c>
      <c r="R17" s="237" t="s">
        <v>287</v>
      </c>
      <c r="S17" s="238"/>
      <c r="T17" s="227"/>
      <c r="AA17" s="127" t="b">
        <v>1</v>
      </c>
    </row>
    <row r="18" spans="3:27">
      <c r="C18" s="164"/>
      <c r="D18" s="229">
        <v>100</v>
      </c>
      <c r="E18" s="230"/>
      <c r="F18" s="230"/>
      <c r="G18" s="230"/>
      <c r="H18" s="230"/>
      <c r="I18" s="230"/>
      <c r="J18" s="233" t="s">
        <v>281</v>
      </c>
      <c r="K18" s="234"/>
      <c r="M18" s="97" t="s">
        <v>266</v>
      </c>
      <c r="O18" s="99" t="s">
        <v>500</v>
      </c>
      <c r="P18" s="100"/>
      <c r="Q18" s="97" t="s">
        <v>269</v>
      </c>
      <c r="R18" s="74"/>
      <c r="S18" s="103" t="s">
        <v>256</v>
      </c>
      <c r="T18" s="227"/>
      <c r="AA18" s="127" t="b">
        <v>1</v>
      </c>
    </row>
    <row r="19" spans="3:27">
      <c r="C19" s="164"/>
      <c r="D19" s="231"/>
      <c r="E19" s="232"/>
      <c r="F19" s="232"/>
      <c r="G19" s="232"/>
      <c r="H19" s="232"/>
      <c r="I19" s="232"/>
      <c r="J19" s="235"/>
      <c r="K19" s="236"/>
      <c r="M19" s="97" t="s">
        <v>268</v>
      </c>
      <c r="N19" s="100"/>
      <c r="O19" s="101" t="s">
        <v>501</v>
      </c>
      <c r="P19" s="100"/>
      <c r="Q19" s="97" t="s">
        <v>271</v>
      </c>
      <c r="R19" s="100"/>
      <c r="S19" s="97" t="s">
        <v>260</v>
      </c>
      <c r="T19" s="227"/>
    </row>
    <row r="20" spans="3:27">
      <c r="C20" s="164"/>
      <c r="D20" s="231"/>
      <c r="E20" s="232"/>
      <c r="F20" s="232"/>
      <c r="G20" s="232"/>
      <c r="H20" s="232"/>
      <c r="I20" s="232"/>
      <c r="J20" s="235"/>
      <c r="K20" s="236"/>
      <c r="M20" s="97" t="s">
        <v>270</v>
      </c>
      <c r="N20" s="100"/>
      <c r="O20" s="54"/>
      <c r="P20" s="100"/>
      <c r="Q20" s="97" t="s">
        <v>272</v>
      </c>
      <c r="R20" s="100"/>
      <c r="S20" s="97" t="s">
        <v>273</v>
      </c>
      <c r="T20" s="227"/>
    </row>
    <row r="21" spans="3:27">
      <c r="C21" s="164"/>
      <c r="D21" s="223" t="s">
        <v>274</v>
      </c>
      <c r="E21" s="224"/>
      <c r="F21" s="224"/>
      <c r="G21" s="224"/>
      <c r="H21" s="224"/>
      <c r="I21" s="224"/>
      <c r="J21" s="224"/>
      <c r="K21" s="225"/>
      <c r="L21" s="93"/>
      <c r="M21" s="98"/>
      <c r="N21" s="93"/>
      <c r="O21" s="102"/>
      <c r="P21" s="75"/>
      <c r="Q21" s="98" t="s">
        <v>282</v>
      </c>
      <c r="R21" s="75"/>
      <c r="S21" s="98" t="s">
        <v>283</v>
      </c>
      <c r="T21" s="228"/>
    </row>
    <row r="22" spans="3:27" ht="5.25" customHeight="1">
      <c r="M22" s="52"/>
      <c r="O22" s="52"/>
      <c r="Q22" s="52"/>
      <c r="S22" s="52"/>
      <c r="T22" s="52"/>
    </row>
    <row r="23" spans="3:27" ht="18.75" customHeight="1">
      <c r="C23" s="180">
        <v>1</v>
      </c>
      <c r="D23" s="180" t="s">
        <v>275</v>
      </c>
      <c r="E23" s="180"/>
      <c r="F23" s="180"/>
      <c r="G23" s="180"/>
      <c r="H23" s="180"/>
      <c r="I23" s="180"/>
      <c r="J23" s="180"/>
      <c r="K23" s="180"/>
      <c r="L23" s="237" t="s">
        <v>277</v>
      </c>
      <c r="M23" s="238"/>
      <c r="N23" s="237" t="s">
        <v>285</v>
      </c>
      <c r="O23" s="238"/>
      <c r="P23" s="237" t="s">
        <v>278</v>
      </c>
      <c r="Q23" s="238"/>
      <c r="R23" s="237" t="s">
        <v>286</v>
      </c>
      <c r="S23" s="238"/>
      <c r="T23" s="53" t="s">
        <v>279</v>
      </c>
    </row>
    <row r="24" spans="3:27" ht="18.75" customHeight="1">
      <c r="C24" s="180"/>
      <c r="D24" s="242"/>
      <c r="E24" s="242"/>
      <c r="F24" s="242"/>
      <c r="G24" s="242"/>
      <c r="H24" s="242"/>
      <c r="I24" s="242"/>
      <c r="J24" s="242"/>
      <c r="K24" s="242"/>
      <c r="M24" s="97" t="s">
        <v>252</v>
      </c>
      <c r="O24" s="99" t="s">
        <v>497</v>
      </c>
      <c r="P24" s="74"/>
      <c r="Q24" s="97" t="s">
        <v>254</v>
      </c>
      <c r="S24" s="103" t="s">
        <v>255</v>
      </c>
      <c r="T24" s="239"/>
    </row>
    <row r="25" spans="3:27">
      <c r="C25" s="180"/>
      <c r="D25" s="242"/>
      <c r="E25" s="242"/>
      <c r="F25" s="242"/>
      <c r="G25" s="242"/>
      <c r="H25" s="242"/>
      <c r="I25" s="242"/>
      <c r="J25" s="242"/>
      <c r="K25" s="242"/>
      <c r="M25" s="97" t="s">
        <v>253</v>
      </c>
      <c r="O25" s="99" t="s">
        <v>498</v>
      </c>
      <c r="P25" s="100"/>
      <c r="Q25" s="97" t="s">
        <v>258</v>
      </c>
      <c r="S25" s="97" t="s">
        <v>259</v>
      </c>
      <c r="T25" s="240"/>
    </row>
    <row r="26" spans="3:27">
      <c r="C26" s="180"/>
      <c r="D26" s="242"/>
      <c r="E26" s="242"/>
      <c r="F26" s="242"/>
      <c r="G26" s="242"/>
      <c r="H26" s="242"/>
      <c r="I26" s="242"/>
      <c r="J26" s="242"/>
      <c r="K26" s="242"/>
      <c r="M26" s="97" t="s">
        <v>257</v>
      </c>
      <c r="O26" s="99" t="s">
        <v>499</v>
      </c>
      <c r="P26" s="100"/>
      <c r="Q26" s="97" t="s">
        <v>262</v>
      </c>
      <c r="S26" s="97" t="s">
        <v>263</v>
      </c>
      <c r="T26" s="240"/>
    </row>
    <row r="27" spans="3:27">
      <c r="C27" s="180"/>
      <c r="D27" s="242"/>
      <c r="E27" s="242"/>
      <c r="F27" s="242"/>
      <c r="G27" s="242"/>
      <c r="H27" s="242"/>
      <c r="I27" s="242"/>
      <c r="J27" s="242"/>
      <c r="K27" s="242"/>
      <c r="M27" s="97" t="s">
        <v>261</v>
      </c>
      <c r="O27" s="99" t="s">
        <v>495</v>
      </c>
      <c r="P27" s="100"/>
      <c r="Q27" s="97" t="s">
        <v>265</v>
      </c>
      <c r="S27" s="97"/>
      <c r="T27" s="240"/>
    </row>
    <row r="28" spans="3:27" ht="18.75" customHeight="1">
      <c r="C28" s="180"/>
      <c r="D28" s="180" t="s">
        <v>276</v>
      </c>
      <c r="E28" s="180"/>
      <c r="F28" s="180"/>
      <c r="G28" s="180"/>
      <c r="H28" s="180"/>
      <c r="I28" s="180"/>
      <c r="J28" s="180"/>
      <c r="K28" s="180"/>
      <c r="M28" s="97" t="s">
        <v>264</v>
      </c>
      <c r="N28" s="100"/>
      <c r="O28" s="82" t="s">
        <v>496</v>
      </c>
      <c r="P28" s="100"/>
      <c r="Q28" s="97" t="s">
        <v>267</v>
      </c>
      <c r="R28" s="237" t="s">
        <v>287</v>
      </c>
      <c r="S28" s="238"/>
      <c r="T28" s="240"/>
    </row>
    <row r="29" spans="3:27">
      <c r="C29" s="180"/>
      <c r="D29" s="244"/>
      <c r="E29" s="245"/>
      <c r="F29" s="245"/>
      <c r="G29" s="245"/>
      <c r="H29" s="245"/>
      <c r="I29" s="245"/>
      <c r="J29" s="233" t="s">
        <v>281</v>
      </c>
      <c r="K29" s="234"/>
      <c r="M29" s="97" t="s">
        <v>266</v>
      </c>
      <c r="O29" s="99" t="s">
        <v>500</v>
      </c>
      <c r="P29" s="100"/>
      <c r="Q29" s="97" t="s">
        <v>269</v>
      </c>
      <c r="R29" s="74"/>
      <c r="S29" s="103" t="s">
        <v>256</v>
      </c>
      <c r="T29" s="240"/>
    </row>
    <row r="30" spans="3:27">
      <c r="C30" s="180"/>
      <c r="D30" s="246"/>
      <c r="E30" s="247"/>
      <c r="F30" s="247"/>
      <c r="G30" s="247"/>
      <c r="H30" s="247"/>
      <c r="I30" s="247"/>
      <c r="J30" s="235"/>
      <c r="K30" s="236"/>
      <c r="M30" s="97" t="s">
        <v>268</v>
      </c>
      <c r="N30" s="100"/>
      <c r="O30" s="101" t="s">
        <v>501</v>
      </c>
      <c r="P30" s="100"/>
      <c r="Q30" s="97" t="s">
        <v>271</v>
      </c>
      <c r="R30" s="100"/>
      <c r="S30" s="97" t="s">
        <v>260</v>
      </c>
      <c r="T30" s="240"/>
    </row>
    <row r="31" spans="3:27">
      <c r="C31" s="180"/>
      <c r="D31" s="246"/>
      <c r="E31" s="247"/>
      <c r="F31" s="247"/>
      <c r="G31" s="247"/>
      <c r="H31" s="247"/>
      <c r="I31" s="247"/>
      <c r="J31" s="235"/>
      <c r="K31" s="236"/>
      <c r="M31" s="97" t="s">
        <v>270</v>
      </c>
      <c r="N31" s="100"/>
      <c r="O31" s="54"/>
      <c r="P31" s="100"/>
      <c r="Q31" s="97" t="s">
        <v>272</v>
      </c>
      <c r="R31" s="100"/>
      <c r="S31" s="97" t="s">
        <v>273</v>
      </c>
      <c r="T31" s="240"/>
    </row>
    <row r="32" spans="3:27">
      <c r="C32" s="180"/>
      <c r="D32" s="223" t="s">
        <v>274</v>
      </c>
      <c r="E32" s="224"/>
      <c r="F32" s="224"/>
      <c r="G32" s="224"/>
      <c r="H32" s="224"/>
      <c r="I32" s="224"/>
      <c r="J32" s="224"/>
      <c r="K32" s="225"/>
      <c r="L32" s="93"/>
      <c r="M32" s="98"/>
      <c r="N32" s="110"/>
      <c r="O32" s="102"/>
      <c r="P32" s="75"/>
      <c r="Q32" s="98" t="s">
        <v>282</v>
      </c>
      <c r="R32" s="75"/>
      <c r="S32" s="98" t="s">
        <v>283</v>
      </c>
      <c r="T32" s="241"/>
    </row>
    <row r="33" spans="3:20" ht="5.25" customHeight="1"/>
    <row r="34" spans="3:20" ht="18.75" customHeight="1">
      <c r="C34" s="180">
        <v>2</v>
      </c>
      <c r="D34" s="180" t="s">
        <v>275</v>
      </c>
      <c r="E34" s="180"/>
      <c r="F34" s="180"/>
      <c r="G34" s="180"/>
      <c r="H34" s="180"/>
      <c r="I34" s="180"/>
      <c r="J34" s="180"/>
      <c r="K34" s="180"/>
      <c r="L34" s="237" t="s">
        <v>277</v>
      </c>
      <c r="M34" s="238"/>
      <c r="N34" s="237" t="s">
        <v>285</v>
      </c>
      <c r="O34" s="238"/>
      <c r="P34" s="237" t="s">
        <v>278</v>
      </c>
      <c r="Q34" s="238"/>
      <c r="R34" s="237" t="s">
        <v>286</v>
      </c>
      <c r="S34" s="238"/>
      <c r="T34" s="53" t="s">
        <v>279</v>
      </c>
    </row>
    <row r="35" spans="3:20" ht="18.75" customHeight="1">
      <c r="C35" s="180"/>
      <c r="D35" s="242"/>
      <c r="E35" s="243"/>
      <c r="F35" s="243"/>
      <c r="G35" s="243"/>
      <c r="H35" s="243"/>
      <c r="I35" s="243"/>
      <c r="J35" s="243"/>
      <c r="K35" s="243"/>
      <c r="M35" s="97" t="s">
        <v>252</v>
      </c>
      <c r="O35" s="99" t="s">
        <v>497</v>
      </c>
      <c r="P35" s="74"/>
      <c r="Q35" s="97" t="s">
        <v>254</v>
      </c>
      <c r="S35" s="103" t="s">
        <v>255</v>
      </c>
      <c r="T35" s="239"/>
    </row>
    <row r="36" spans="3:20">
      <c r="C36" s="180"/>
      <c r="D36" s="243"/>
      <c r="E36" s="243"/>
      <c r="F36" s="243"/>
      <c r="G36" s="243"/>
      <c r="H36" s="243"/>
      <c r="I36" s="243"/>
      <c r="J36" s="243"/>
      <c r="K36" s="243"/>
      <c r="M36" s="97" t="s">
        <v>253</v>
      </c>
      <c r="O36" s="99" t="s">
        <v>498</v>
      </c>
      <c r="P36" s="100"/>
      <c r="Q36" s="97" t="s">
        <v>258</v>
      </c>
      <c r="S36" s="97" t="s">
        <v>259</v>
      </c>
      <c r="T36" s="240"/>
    </row>
    <row r="37" spans="3:20">
      <c r="C37" s="180"/>
      <c r="D37" s="243"/>
      <c r="E37" s="243"/>
      <c r="F37" s="243"/>
      <c r="G37" s="243"/>
      <c r="H37" s="243"/>
      <c r="I37" s="243"/>
      <c r="J37" s="243"/>
      <c r="K37" s="243"/>
      <c r="M37" s="97" t="s">
        <v>257</v>
      </c>
      <c r="O37" s="99" t="s">
        <v>499</v>
      </c>
      <c r="P37" s="100"/>
      <c r="Q37" s="97" t="s">
        <v>262</v>
      </c>
      <c r="S37" s="97" t="s">
        <v>263</v>
      </c>
      <c r="T37" s="240"/>
    </row>
    <row r="38" spans="3:20">
      <c r="C38" s="180"/>
      <c r="D38" s="243"/>
      <c r="E38" s="243"/>
      <c r="F38" s="243"/>
      <c r="G38" s="243"/>
      <c r="H38" s="243"/>
      <c r="I38" s="243"/>
      <c r="J38" s="243"/>
      <c r="K38" s="243"/>
      <c r="M38" s="97" t="s">
        <v>261</v>
      </c>
      <c r="O38" s="99" t="s">
        <v>495</v>
      </c>
      <c r="P38" s="100"/>
      <c r="Q38" s="97" t="s">
        <v>265</v>
      </c>
      <c r="S38" s="97"/>
      <c r="T38" s="240"/>
    </row>
    <row r="39" spans="3:20" ht="18.75" customHeight="1">
      <c r="C39" s="180"/>
      <c r="D39" s="180" t="s">
        <v>276</v>
      </c>
      <c r="E39" s="180"/>
      <c r="F39" s="180"/>
      <c r="G39" s="180"/>
      <c r="H39" s="180"/>
      <c r="I39" s="180"/>
      <c r="J39" s="180"/>
      <c r="K39" s="180"/>
      <c r="M39" s="97" t="s">
        <v>264</v>
      </c>
      <c r="N39" s="100"/>
      <c r="O39" s="82" t="s">
        <v>496</v>
      </c>
      <c r="P39" s="100"/>
      <c r="Q39" s="97" t="s">
        <v>267</v>
      </c>
      <c r="R39" s="237" t="s">
        <v>287</v>
      </c>
      <c r="S39" s="238"/>
      <c r="T39" s="240"/>
    </row>
    <row r="40" spans="3:20">
      <c r="C40" s="180"/>
      <c r="D40" s="244"/>
      <c r="E40" s="245"/>
      <c r="F40" s="245"/>
      <c r="G40" s="245"/>
      <c r="H40" s="245"/>
      <c r="I40" s="245"/>
      <c r="J40" s="233" t="s">
        <v>281</v>
      </c>
      <c r="K40" s="234"/>
      <c r="M40" s="97" t="s">
        <v>266</v>
      </c>
      <c r="O40" s="99" t="s">
        <v>500</v>
      </c>
      <c r="P40" s="100"/>
      <c r="Q40" s="97" t="s">
        <v>269</v>
      </c>
      <c r="R40" s="74"/>
      <c r="S40" s="103" t="s">
        <v>256</v>
      </c>
      <c r="T40" s="240"/>
    </row>
    <row r="41" spans="3:20">
      <c r="C41" s="180"/>
      <c r="D41" s="246"/>
      <c r="E41" s="247"/>
      <c r="F41" s="247"/>
      <c r="G41" s="247"/>
      <c r="H41" s="247"/>
      <c r="I41" s="247"/>
      <c r="J41" s="235"/>
      <c r="K41" s="236"/>
      <c r="M41" s="97" t="s">
        <v>268</v>
      </c>
      <c r="N41" s="100"/>
      <c r="O41" s="101" t="s">
        <v>501</v>
      </c>
      <c r="P41" s="100"/>
      <c r="Q41" s="97" t="s">
        <v>271</v>
      </c>
      <c r="R41" s="100"/>
      <c r="S41" s="97" t="s">
        <v>260</v>
      </c>
      <c r="T41" s="240"/>
    </row>
    <row r="42" spans="3:20">
      <c r="C42" s="180"/>
      <c r="D42" s="246"/>
      <c r="E42" s="247"/>
      <c r="F42" s="247"/>
      <c r="G42" s="247"/>
      <c r="H42" s="247"/>
      <c r="I42" s="247"/>
      <c r="J42" s="235"/>
      <c r="K42" s="236"/>
      <c r="M42" s="97" t="s">
        <v>270</v>
      </c>
      <c r="N42" s="100"/>
      <c r="O42" s="54"/>
      <c r="P42" s="100"/>
      <c r="Q42" s="97" t="s">
        <v>272</v>
      </c>
      <c r="R42" s="100"/>
      <c r="S42" s="97" t="s">
        <v>273</v>
      </c>
      <c r="T42" s="240"/>
    </row>
    <row r="43" spans="3:20">
      <c r="C43" s="180"/>
      <c r="D43" s="223" t="s">
        <v>274</v>
      </c>
      <c r="E43" s="224"/>
      <c r="F43" s="224"/>
      <c r="G43" s="224"/>
      <c r="H43" s="224"/>
      <c r="I43" s="224"/>
      <c r="J43" s="224"/>
      <c r="K43" s="225"/>
      <c r="L43" s="93"/>
      <c r="M43" s="98"/>
      <c r="N43" s="110"/>
      <c r="O43" s="102"/>
      <c r="P43" s="75"/>
      <c r="Q43" s="98" t="s">
        <v>282</v>
      </c>
      <c r="R43" s="75"/>
      <c r="S43" s="98" t="s">
        <v>283</v>
      </c>
      <c r="T43" s="241"/>
    </row>
    <row r="44" spans="3:20" ht="5.25" customHeight="1"/>
    <row r="45" spans="3:20" ht="19.5">
      <c r="C45" s="116" t="s">
        <v>539</v>
      </c>
    </row>
    <row r="46" spans="3:20" ht="19.5">
      <c r="C46" s="116" t="s">
        <v>574</v>
      </c>
    </row>
    <row r="48" spans="3:20">
      <c r="C48" s="45" t="s">
        <v>571</v>
      </c>
    </row>
    <row r="49" spans="3:3">
      <c r="C49" s="45" t="s">
        <v>572</v>
      </c>
    </row>
    <row r="50" spans="3:3">
      <c r="C50" s="45" t="s">
        <v>575</v>
      </c>
    </row>
    <row r="51" spans="3:3">
      <c r="C51" s="45" t="s">
        <v>573</v>
      </c>
    </row>
  </sheetData>
  <sheetProtection sheet="1" selectLockedCells="1"/>
  <mergeCells count="39">
    <mergeCell ref="P23:Q23"/>
    <mergeCell ref="R23:S23"/>
    <mergeCell ref="L34:M34"/>
    <mergeCell ref="R28:S28"/>
    <mergeCell ref="N34:O34"/>
    <mergeCell ref="P34:Q34"/>
    <mergeCell ref="R34:S34"/>
    <mergeCell ref="R39:S39"/>
    <mergeCell ref="T24:T32"/>
    <mergeCell ref="T35:T43"/>
    <mergeCell ref="C34:C43"/>
    <mergeCell ref="D34:K34"/>
    <mergeCell ref="D35:K38"/>
    <mergeCell ref="D39:K39"/>
    <mergeCell ref="D40:I42"/>
    <mergeCell ref="J40:K42"/>
    <mergeCell ref="D43:K43"/>
    <mergeCell ref="C23:C32"/>
    <mergeCell ref="D23:K23"/>
    <mergeCell ref="D24:K27"/>
    <mergeCell ref="D29:I31"/>
    <mergeCell ref="J29:K31"/>
    <mergeCell ref="D28:K28"/>
    <mergeCell ref="D32:K32"/>
    <mergeCell ref="T13:T21"/>
    <mergeCell ref="C12:C21"/>
    <mergeCell ref="D18:I20"/>
    <mergeCell ref="J18:K20"/>
    <mergeCell ref="D21:K21"/>
    <mergeCell ref="D12:K12"/>
    <mergeCell ref="D13:K16"/>
    <mergeCell ref="D17:K17"/>
    <mergeCell ref="L12:M12"/>
    <mergeCell ref="N12:O12"/>
    <mergeCell ref="P12:Q12"/>
    <mergeCell ref="R12:S12"/>
    <mergeCell ref="R17:S17"/>
    <mergeCell ref="L23:M23"/>
    <mergeCell ref="N23:O23"/>
  </mergeCells>
  <phoneticPr fontId="1"/>
  <printOptions horizontalCentered="1"/>
  <pageMargins left="3.937007874015748E-2" right="3.937007874015748E-2" top="0.35433070866141736" bottom="0.19685039370078741" header="0.19685039370078741" footer="0.19685039370078741"/>
  <pageSetup paperSize="9" scale="72" orientation="landscape"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11</xdr:col>
                    <xdr:colOff>47625</xdr:colOff>
                    <xdr:row>12</xdr:row>
                    <xdr:rowOff>19050</xdr:rowOff>
                  </from>
                  <to>
                    <xdr:col>11</xdr:col>
                    <xdr:colOff>276225</xdr:colOff>
                    <xdr:row>12</xdr:row>
                    <xdr:rowOff>219075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11</xdr:col>
                    <xdr:colOff>47625</xdr:colOff>
                    <xdr:row>13</xdr:row>
                    <xdr:rowOff>19050</xdr:rowOff>
                  </from>
                  <to>
                    <xdr:col>11</xdr:col>
                    <xdr:colOff>276225</xdr:colOff>
                    <xdr:row>13</xdr:row>
                    <xdr:rowOff>219075</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11</xdr:col>
                    <xdr:colOff>47625</xdr:colOff>
                    <xdr:row>14</xdr:row>
                    <xdr:rowOff>19050</xdr:rowOff>
                  </from>
                  <to>
                    <xdr:col>11</xdr:col>
                    <xdr:colOff>276225</xdr:colOff>
                    <xdr:row>14</xdr:row>
                    <xdr:rowOff>219075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11</xdr:col>
                    <xdr:colOff>47625</xdr:colOff>
                    <xdr:row>15</xdr:row>
                    <xdr:rowOff>19050</xdr:rowOff>
                  </from>
                  <to>
                    <xdr:col>11</xdr:col>
                    <xdr:colOff>276225</xdr:colOff>
                    <xdr:row>15</xdr:row>
                    <xdr:rowOff>219075</xdr:rowOff>
                  </to>
                </anchor>
              </controlPr>
            </control>
          </mc:Choice>
        </mc:AlternateContent>
        <mc:AlternateContent xmlns:mc="http://schemas.openxmlformats.org/markup-compatibility/2006">
          <mc:Choice Requires="x14">
            <control shapeId="5125" r:id="rId8" name="Option Button 5">
              <controlPr defaultSize="0" autoFill="0" autoLine="0" autoPict="0">
                <anchor moveWithCells="1">
                  <from>
                    <xdr:col>11</xdr:col>
                    <xdr:colOff>47625</xdr:colOff>
                    <xdr:row>16</xdr:row>
                    <xdr:rowOff>19050</xdr:rowOff>
                  </from>
                  <to>
                    <xdr:col>11</xdr:col>
                    <xdr:colOff>276225</xdr:colOff>
                    <xdr:row>16</xdr:row>
                    <xdr:rowOff>219075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11</xdr:col>
                    <xdr:colOff>47625</xdr:colOff>
                    <xdr:row>17</xdr:row>
                    <xdr:rowOff>19050</xdr:rowOff>
                  </from>
                  <to>
                    <xdr:col>11</xdr:col>
                    <xdr:colOff>276225</xdr:colOff>
                    <xdr:row>17</xdr:row>
                    <xdr:rowOff>219075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11</xdr:col>
                    <xdr:colOff>47625</xdr:colOff>
                    <xdr:row>18</xdr:row>
                    <xdr:rowOff>19050</xdr:rowOff>
                  </from>
                  <to>
                    <xdr:col>11</xdr:col>
                    <xdr:colOff>276225</xdr:colOff>
                    <xdr:row>18</xdr:row>
                    <xdr:rowOff>219075</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11</xdr:col>
                    <xdr:colOff>47625</xdr:colOff>
                    <xdr:row>19</xdr:row>
                    <xdr:rowOff>19050</xdr:rowOff>
                  </from>
                  <to>
                    <xdr:col>11</xdr:col>
                    <xdr:colOff>276225</xdr:colOff>
                    <xdr:row>19</xdr:row>
                    <xdr:rowOff>219075</xdr:rowOff>
                  </to>
                </anchor>
              </controlPr>
            </control>
          </mc:Choice>
        </mc:AlternateContent>
        <mc:AlternateContent xmlns:mc="http://schemas.openxmlformats.org/markup-compatibility/2006">
          <mc:Choice Requires="x14">
            <control shapeId="5145" r:id="rId12" name="Option Button 25">
              <controlPr defaultSize="0" autoFill="0" autoLine="0" autoPict="0">
                <anchor moveWithCells="1">
                  <from>
                    <xdr:col>15</xdr:col>
                    <xdr:colOff>47625</xdr:colOff>
                    <xdr:row>12</xdr:row>
                    <xdr:rowOff>9525</xdr:rowOff>
                  </from>
                  <to>
                    <xdr:col>15</xdr:col>
                    <xdr:colOff>276225</xdr:colOff>
                    <xdr:row>12</xdr:row>
                    <xdr:rowOff>209550</xdr:rowOff>
                  </to>
                </anchor>
              </controlPr>
            </control>
          </mc:Choice>
        </mc:AlternateContent>
        <mc:AlternateContent xmlns:mc="http://schemas.openxmlformats.org/markup-compatibility/2006">
          <mc:Choice Requires="x14">
            <control shapeId="5146" r:id="rId13" name="Option Button 26">
              <controlPr defaultSize="0" autoFill="0" autoLine="0" autoPict="0">
                <anchor moveWithCells="1">
                  <from>
                    <xdr:col>15</xdr:col>
                    <xdr:colOff>47625</xdr:colOff>
                    <xdr:row>13</xdr:row>
                    <xdr:rowOff>19050</xdr:rowOff>
                  </from>
                  <to>
                    <xdr:col>15</xdr:col>
                    <xdr:colOff>276225</xdr:colOff>
                    <xdr:row>13</xdr:row>
                    <xdr:rowOff>219075</xdr:rowOff>
                  </to>
                </anchor>
              </controlPr>
            </control>
          </mc:Choice>
        </mc:AlternateContent>
        <mc:AlternateContent xmlns:mc="http://schemas.openxmlformats.org/markup-compatibility/2006">
          <mc:Choice Requires="x14">
            <control shapeId="5147" r:id="rId14" name="Option Button 27">
              <controlPr defaultSize="0" autoFill="0" autoLine="0" autoPict="0">
                <anchor moveWithCells="1">
                  <from>
                    <xdr:col>15</xdr:col>
                    <xdr:colOff>47625</xdr:colOff>
                    <xdr:row>14</xdr:row>
                    <xdr:rowOff>19050</xdr:rowOff>
                  </from>
                  <to>
                    <xdr:col>15</xdr:col>
                    <xdr:colOff>276225</xdr:colOff>
                    <xdr:row>14</xdr:row>
                    <xdr:rowOff>219075</xdr:rowOff>
                  </to>
                </anchor>
              </controlPr>
            </control>
          </mc:Choice>
        </mc:AlternateContent>
        <mc:AlternateContent xmlns:mc="http://schemas.openxmlformats.org/markup-compatibility/2006">
          <mc:Choice Requires="x14">
            <control shapeId="5148" r:id="rId15" name="Option Button 28">
              <controlPr defaultSize="0" autoFill="0" autoLine="0" autoPict="0">
                <anchor moveWithCells="1">
                  <from>
                    <xdr:col>15</xdr:col>
                    <xdr:colOff>47625</xdr:colOff>
                    <xdr:row>15</xdr:row>
                    <xdr:rowOff>19050</xdr:rowOff>
                  </from>
                  <to>
                    <xdr:col>15</xdr:col>
                    <xdr:colOff>276225</xdr:colOff>
                    <xdr:row>15</xdr:row>
                    <xdr:rowOff>219075</xdr:rowOff>
                  </to>
                </anchor>
              </controlPr>
            </control>
          </mc:Choice>
        </mc:AlternateContent>
        <mc:AlternateContent xmlns:mc="http://schemas.openxmlformats.org/markup-compatibility/2006">
          <mc:Choice Requires="x14">
            <control shapeId="5149" r:id="rId16" name="Option Button 29">
              <controlPr defaultSize="0" autoFill="0" autoLine="0" autoPict="0">
                <anchor moveWithCells="1">
                  <from>
                    <xdr:col>15</xdr:col>
                    <xdr:colOff>47625</xdr:colOff>
                    <xdr:row>16</xdr:row>
                    <xdr:rowOff>19050</xdr:rowOff>
                  </from>
                  <to>
                    <xdr:col>15</xdr:col>
                    <xdr:colOff>276225</xdr:colOff>
                    <xdr:row>16</xdr:row>
                    <xdr:rowOff>219075</xdr:rowOff>
                  </to>
                </anchor>
              </controlPr>
            </control>
          </mc:Choice>
        </mc:AlternateContent>
        <mc:AlternateContent xmlns:mc="http://schemas.openxmlformats.org/markup-compatibility/2006">
          <mc:Choice Requires="x14">
            <control shapeId="5150" r:id="rId17" name="Option Button 30">
              <controlPr defaultSize="0" autoFill="0" autoLine="0" autoPict="0">
                <anchor moveWithCells="1">
                  <from>
                    <xdr:col>15</xdr:col>
                    <xdr:colOff>47625</xdr:colOff>
                    <xdr:row>17</xdr:row>
                    <xdr:rowOff>19050</xdr:rowOff>
                  </from>
                  <to>
                    <xdr:col>15</xdr:col>
                    <xdr:colOff>276225</xdr:colOff>
                    <xdr:row>17</xdr:row>
                    <xdr:rowOff>219075</xdr:rowOff>
                  </to>
                </anchor>
              </controlPr>
            </control>
          </mc:Choice>
        </mc:AlternateContent>
        <mc:AlternateContent xmlns:mc="http://schemas.openxmlformats.org/markup-compatibility/2006">
          <mc:Choice Requires="x14">
            <control shapeId="5151" r:id="rId18" name="Option Button 31">
              <controlPr defaultSize="0" autoFill="0" autoLine="0" autoPict="0">
                <anchor moveWithCells="1">
                  <from>
                    <xdr:col>15</xdr:col>
                    <xdr:colOff>47625</xdr:colOff>
                    <xdr:row>18</xdr:row>
                    <xdr:rowOff>19050</xdr:rowOff>
                  </from>
                  <to>
                    <xdr:col>15</xdr:col>
                    <xdr:colOff>276225</xdr:colOff>
                    <xdr:row>18</xdr:row>
                    <xdr:rowOff>219075</xdr:rowOff>
                  </to>
                </anchor>
              </controlPr>
            </control>
          </mc:Choice>
        </mc:AlternateContent>
        <mc:AlternateContent xmlns:mc="http://schemas.openxmlformats.org/markup-compatibility/2006">
          <mc:Choice Requires="x14">
            <control shapeId="5152" r:id="rId19" name="Option Button 32">
              <controlPr defaultSize="0" autoFill="0" autoLine="0" autoPict="0">
                <anchor moveWithCells="1">
                  <from>
                    <xdr:col>15</xdr:col>
                    <xdr:colOff>47625</xdr:colOff>
                    <xdr:row>19</xdr:row>
                    <xdr:rowOff>19050</xdr:rowOff>
                  </from>
                  <to>
                    <xdr:col>15</xdr:col>
                    <xdr:colOff>276225</xdr:colOff>
                    <xdr:row>19</xdr:row>
                    <xdr:rowOff>219075</xdr:rowOff>
                  </to>
                </anchor>
              </controlPr>
            </control>
          </mc:Choice>
        </mc:AlternateContent>
        <mc:AlternateContent xmlns:mc="http://schemas.openxmlformats.org/markup-compatibility/2006">
          <mc:Choice Requires="x14">
            <control shapeId="5153" r:id="rId20" name="Option Button 33">
              <controlPr defaultSize="0" autoFill="0" autoLine="0" autoPict="0">
                <anchor moveWithCells="1">
                  <from>
                    <xdr:col>15</xdr:col>
                    <xdr:colOff>47625</xdr:colOff>
                    <xdr:row>20</xdr:row>
                    <xdr:rowOff>19050</xdr:rowOff>
                  </from>
                  <to>
                    <xdr:col>15</xdr:col>
                    <xdr:colOff>276225</xdr:colOff>
                    <xdr:row>20</xdr:row>
                    <xdr:rowOff>219075</xdr:rowOff>
                  </to>
                </anchor>
              </controlPr>
            </control>
          </mc:Choice>
        </mc:AlternateContent>
        <mc:AlternateContent xmlns:mc="http://schemas.openxmlformats.org/markup-compatibility/2006">
          <mc:Choice Requires="x14">
            <control shapeId="5163" r:id="rId21" name="Check Box 43">
              <controlPr defaultSize="0" autoFill="0" autoLine="0" autoPict="0">
                <anchor moveWithCells="1">
                  <from>
                    <xdr:col>17</xdr:col>
                    <xdr:colOff>47625</xdr:colOff>
                    <xdr:row>12</xdr:row>
                    <xdr:rowOff>19050</xdr:rowOff>
                  </from>
                  <to>
                    <xdr:col>17</xdr:col>
                    <xdr:colOff>295275</xdr:colOff>
                    <xdr:row>12</xdr:row>
                    <xdr:rowOff>219075</xdr:rowOff>
                  </to>
                </anchor>
              </controlPr>
            </control>
          </mc:Choice>
        </mc:AlternateContent>
        <mc:AlternateContent xmlns:mc="http://schemas.openxmlformats.org/markup-compatibility/2006">
          <mc:Choice Requires="x14">
            <control shapeId="5164" r:id="rId22" name="Check Box 44">
              <controlPr defaultSize="0" autoFill="0" autoLine="0" autoPict="0">
                <anchor moveWithCells="1">
                  <from>
                    <xdr:col>17</xdr:col>
                    <xdr:colOff>47625</xdr:colOff>
                    <xdr:row>13</xdr:row>
                    <xdr:rowOff>19050</xdr:rowOff>
                  </from>
                  <to>
                    <xdr:col>17</xdr:col>
                    <xdr:colOff>295275</xdr:colOff>
                    <xdr:row>13</xdr:row>
                    <xdr:rowOff>219075</xdr:rowOff>
                  </to>
                </anchor>
              </controlPr>
            </control>
          </mc:Choice>
        </mc:AlternateContent>
        <mc:AlternateContent xmlns:mc="http://schemas.openxmlformats.org/markup-compatibility/2006">
          <mc:Choice Requires="x14">
            <control shapeId="5165" r:id="rId23" name="Check Box 45">
              <controlPr defaultSize="0" autoFill="0" autoLine="0" autoPict="0">
                <anchor moveWithCells="1">
                  <from>
                    <xdr:col>17</xdr:col>
                    <xdr:colOff>47625</xdr:colOff>
                    <xdr:row>14</xdr:row>
                    <xdr:rowOff>19050</xdr:rowOff>
                  </from>
                  <to>
                    <xdr:col>17</xdr:col>
                    <xdr:colOff>295275</xdr:colOff>
                    <xdr:row>14</xdr:row>
                    <xdr:rowOff>219075</xdr:rowOff>
                  </to>
                </anchor>
              </controlPr>
            </control>
          </mc:Choice>
        </mc:AlternateContent>
        <mc:AlternateContent xmlns:mc="http://schemas.openxmlformats.org/markup-compatibility/2006">
          <mc:Choice Requires="x14">
            <control shapeId="5166" r:id="rId24" name="Check Box 46">
              <controlPr defaultSize="0" autoFill="0" autoLine="0" autoPict="0">
                <anchor moveWithCells="1">
                  <from>
                    <xdr:col>17</xdr:col>
                    <xdr:colOff>47625</xdr:colOff>
                    <xdr:row>17</xdr:row>
                    <xdr:rowOff>19050</xdr:rowOff>
                  </from>
                  <to>
                    <xdr:col>17</xdr:col>
                    <xdr:colOff>295275</xdr:colOff>
                    <xdr:row>17</xdr:row>
                    <xdr:rowOff>219075</xdr:rowOff>
                  </to>
                </anchor>
              </controlPr>
            </control>
          </mc:Choice>
        </mc:AlternateContent>
        <mc:AlternateContent xmlns:mc="http://schemas.openxmlformats.org/markup-compatibility/2006">
          <mc:Choice Requires="x14">
            <control shapeId="5167" r:id="rId25" name="Check Box 47">
              <controlPr defaultSize="0" autoFill="0" autoLine="0" autoPict="0">
                <anchor moveWithCells="1">
                  <from>
                    <xdr:col>17</xdr:col>
                    <xdr:colOff>47625</xdr:colOff>
                    <xdr:row>18</xdr:row>
                    <xdr:rowOff>19050</xdr:rowOff>
                  </from>
                  <to>
                    <xdr:col>17</xdr:col>
                    <xdr:colOff>295275</xdr:colOff>
                    <xdr:row>18</xdr:row>
                    <xdr:rowOff>219075</xdr:rowOff>
                  </to>
                </anchor>
              </controlPr>
            </control>
          </mc:Choice>
        </mc:AlternateContent>
        <mc:AlternateContent xmlns:mc="http://schemas.openxmlformats.org/markup-compatibility/2006">
          <mc:Choice Requires="x14">
            <control shapeId="5168" r:id="rId26" name="Check Box 48">
              <controlPr defaultSize="0" autoFill="0" autoLine="0" autoPict="0">
                <anchor moveWithCells="1">
                  <from>
                    <xdr:col>17</xdr:col>
                    <xdr:colOff>47625</xdr:colOff>
                    <xdr:row>19</xdr:row>
                    <xdr:rowOff>9525</xdr:rowOff>
                  </from>
                  <to>
                    <xdr:col>17</xdr:col>
                    <xdr:colOff>295275</xdr:colOff>
                    <xdr:row>19</xdr:row>
                    <xdr:rowOff>209550</xdr:rowOff>
                  </to>
                </anchor>
              </controlPr>
            </control>
          </mc:Choice>
        </mc:AlternateContent>
        <mc:AlternateContent xmlns:mc="http://schemas.openxmlformats.org/markup-compatibility/2006">
          <mc:Choice Requires="x14">
            <control shapeId="5176" r:id="rId27" name="Option Button 56">
              <controlPr defaultSize="0" autoFill="0" autoLine="0" autoPict="0">
                <anchor moveWithCells="1">
                  <from>
                    <xdr:col>11</xdr:col>
                    <xdr:colOff>47625</xdr:colOff>
                    <xdr:row>30</xdr:row>
                    <xdr:rowOff>19050</xdr:rowOff>
                  </from>
                  <to>
                    <xdr:col>11</xdr:col>
                    <xdr:colOff>276225</xdr:colOff>
                    <xdr:row>30</xdr:row>
                    <xdr:rowOff>219075</xdr:rowOff>
                  </to>
                </anchor>
              </controlPr>
            </control>
          </mc:Choice>
        </mc:AlternateContent>
        <mc:AlternateContent xmlns:mc="http://schemas.openxmlformats.org/markup-compatibility/2006">
          <mc:Choice Requires="x14">
            <control shapeId="5223" r:id="rId28" name="Option Button 103">
              <controlPr defaultSize="0" autoFill="0" autoLine="0" autoPict="0">
                <anchor moveWithCells="1">
                  <from>
                    <xdr:col>11</xdr:col>
                    <xdr:colOff>47625</xdr:colOff>
                    <xdr:row>23</xdr:row>
                    <xdr:rowOff>9525</xdr:rowOff>
                  </from>
                  <to>
                    <xdr:col>11</xdr:col>
                    <xdr:colOff>276225</xdr:colOff>
                    <xdr:row>23</xdr:row>
                    <xdr:rowOff>209550</xdr:rowOff>
                  </to>
                </anchor>
              </controlPr>
            </control>
          </mc:Choice>
        </mc:AlternateContent>
        <mc:AlternateContent xmlns:mc="http://schemas.openxmlformats.org/markup-compatibility/2006">
          <mc:Choice Requires="x14">
            <control shapeId="5224" r:id="rId29" name="Option Button 104">
              <controlPr defaultSize="0" autoFill="0" autoLine="0" autoPict="0">
                <anchor moveWithCells="1">
                  <from>
                    <xdr:col>11</xdr:col>
                    <xdr:colOff>47625</xdr:colOff>
                    <xdr:row>24</xdr:row>
                    <xdr:rowOff>19050</xdr:rowOff>
                  </from>
                  <to>
                    <xdr:col>11</xdr:col>
                    <xdr:colOff>276225</xdr:colOff>
                    <xdr:row>24</xdr:row>
                    <xdr:rowOff>219075</xdr:rowOff>
                  </to>
                </anchor>
              </controlPr>
            </control>
          </mc:Choice>
        </mc:AlternateContent>
        <mc:AlternateContent xmlns:mc="http://schemas.openxmlformats.org/markup-compatibility/2006">
          <mc:Choice Requires="x14">
            <control shapeId="5225" r:id="rId30" name="Option Button 105">
              <controlPr defaultSize="0" autoFill="0" autoLine="0" autoPict="0">
                <anchor moveWithCells="1">
                  <from>
                    <xdr:col>11</xdr:col>
                    <xdr:colOff>47625</xdr:colOff>
                    <xdr:row>25</xdr:row>
                    <xdr:rowOff>19050</xdr:rowOff>
                  </from>
                  <to>
                    <xdr:col>11</xdr:col>
                    <xdr:colOff>276225</xdr:colOff>
                    <xdr:row>25</xdr:row>
                    <xdr:rowOff>219075</xdr:rowOff>
                  </to>
                </anchor>
              </controlPr>
            </control>
          </mc:Choice>
        </mc:AlternateContent>
        <mc:AlternateContent xmlns:mc="http://schemas.openxmlformats.org/markup-compatibility/2006">
          <mc:Choice Requires="x14">
            <control shapeId="5226" r:id="rId31" name="Option Button 106">
              <controlPr defaultSize="0" autoFill="0" autoLine="0" autoPict="0">
                <anchor moveWithCells="1">
                  <from>
                    <xdr:col>11</xdr:col>
                    <xdr:colOff>47625</xdr:colOff>
                    <xdr:row>26</xdr:row>
                    <xdr:rowOff>19050</xdr:rowOff>
                  </from>
                  <to>
                    <xdr:col>11</xdr:col>
                    <xdr:colOff>276225</xdr:colOff>
                    <xdr:row>26</xdr:row>
                    <xdr:rowOff>219075</xdr:rowOff>
                  </to>
                </anchor>
              </controlPr>
            </control>
          </mc:Choice>
        </mc:AlternateContent>
        <mc:AlternateContent xmlns:mc="http://schemas.openxmlformats.org/markup-compatibility/2006">
          <mc:Choice Requires="x14">
            <control shapeId="5227" r:id="rId32" name="Option Button 107">
              <controlPr defaultSize="0" autoFill="0" autoLine="0" autoPict="0">
                <anchor moveWithCells="1">
                  <from>
                    <xdr:col>11</xdr:col>
                    <xdr:colOff>47625</xdr:colOff>
                    <xdr:row>27</xdr:row>
                    <xdr:rowOff>19050</xdr:rowOff>
                  </from>
                  <to>
                    <xdr:col>11</xdr:col>
                    <xdr:colOff>276225</xdr:colOff>
                    <xdr:row>27</xdr:row>
                    <xdr:rowOff>219075</xdr:rowOff>
                  </to>
                </anchor>
              </controlPr>
            </control>
          </mc:Choice>
        </mc:AlternateContent>
        <mc:AlternateContent xmlns:mc="http://schemas.openxmlformats.org/markup-compatibility/2006">
          <mc:Choice Requires="x14">
            <control shapeId="5228" r:id="rId33" name="Option Button 108">
              <controlPr defaultSize="0" autoFill="0" autoLine="0" autoPict="0">
                <anchor moveWithCells="1">
                  <from>
                    <xdr:col>11</xdr:col>
                    <xdr:colOff>47625</xdr:colOff>
                    <xdr:row>28</xdr:row>
                    <xdr:rowOff>19050</xdr:rowOff>
                  </from>
                  <to>
                    <xdr:col>11</xdr:col>
                    <xdr:colOff>276225</xdr:colOff>
                    <xdr:row>28</xdr:row>
                    <xdr:rowOff>219075</xdr:rowOff>
                  </to>
                </anchor>
              </controlPr>
            </control>
          </mc:Choice>
        </mc:AlternateContent>
        <mc:AlternateContent xmlns:mc="http://schemas.openxmlformats.org/markup-compatibility/2006">
          <mc:Choice Requires="x14">
            <control shapeId="5229" r:id="rId34" name="Option Button 109">
              <controlPr defaultSize="0" autoFill="0" autoLine="0" autoPict="0">
                <anchor moveWithCells="1">
                  <from>
                    <xdr:col>11</xdr:col>
                    <xdr:colOff>47625</xdr:colOff>
                    <xdr:row>29</xdr:row>
                    <xdr:rowOff>19050</xdr:rowOff>
                  </from>
                  <to>
                    <xdr:col>11</xdr:col>
                    <xdr:colOff>276225</xdr:colOff>
                    <xdr:row>29</xdr:row>
                    <xdr:rowOff>219075</xdr:rowOff>
                  </to>
                </anchor>
              </controlPr>
            </control>
          </mc:Choice>
        </mc:AlternateContent>
        <mc:AlternateContent xmlns:mc="http://schemas.openxmlformats.org/markup-compatibility/2006">
          <mc:Choice Requires="x14">
            <control shapeId="5236" r:id="rId35" name="Option Button 116">
              <controlPr defaultSize="0" autoFill="0" autoLine="0" autoPict="0">
                <anchor moveWithCells="1">
                  <from>
                    <xdr:col>15</xdr:col>
                    <xdr:colOff>47625</xdr:colOff>
                    <xdr:row>23</xdr:row>
                    <xdr:rowOff>19050</xdr:rowOff>
                  </from>
                  <to>
                    <xdr:col>15</xdr:col>
                    <xdr:colOff>276225</xdr:colOff>
                    <xdr:row>23</xdr:row>
                    <xdr:rowOff>219075</xdr:rowOff>
                  </to>
                </anchor>
              </controlPr>
            </control>
          </mc:Choice>
        </mc:AlternateContent>
        <mc:AlternateContent xmlns:mc="http://schemas.openxmlformats.org/markup-compatibility/2006">
          <mc:Choice Requires="x14">
            <control shapeId="5237" r:id="rId36" name="Option Button 117">
              <controlPr defaultSize="0" autoFill="0" autoLine="0" autoPict="0">
                <anchor moveWithCells="1">
                  <from>
                    <xdr:col>15</xdr:col>
                    <xdr:colOff>47625</xdr:colOff>
                    <xdr:row>24</xdr:row>
                    <xdr:rowOff>19050</xdr:rowOff>
                  </from>
                  <to>
                    <xdr:col>15</xdr:col>
                    <xdr:colOff>276225</xdr:colOff>
                    <xdr:row>24</xdr:row>
                    <xdr:rowOff>219075</xdr:rowOff>
                  </to>
                </anchor>
              </controlPr>
            </control>
          </mc:Choice>
        </mc:AlternateContent>
        <mc:AlternateContent xmlns:mc="http://schemas.openxmlformats.org/markup-compatibility/2006">
          <mc:Choice Requires="x14">
            <control shapeId="5238" r:id="rId37" name="Option Button 118">
              <controlPr defaultSize="0" autoFill="0" autoLine="0" autoPict="0">
                <anchor moveWithCells="1">
                  <from>
                    <xdr:col>15</xdr:col>
                    <xdr:colOff>47625</xdr:colOff>
                    <xdr:row>25</xdr:row>
                    <xdr:rowOff>19050</xdr:rowOff>
                  </from>
                  <to>
                    <xdr:col>15</xdr:col>
                    <xdr:colOff>276225</xdr:colOff>
                    <xdr:row>25</xdr:row>
                    <xdr:rowOff>219075</xdr:rowOff>
                  </to>
                </anchor>
              </controlPr>
            </control>
          </mc:Choice>
        </mc:AlternateContent>
        <mc:AlternateContent xmlns:mc="http://schemas.openxmlformats.org/markup-compatibility/2006">
          <mc:Choice Requires="x14">
            <control shapeId="5239" r:id="rId38" name="Option Button 119">
              <controlPr defaultSize="0" autoFill="0" autoLine="0" autoPict="0">
                <anchor moveWithCells="1">
                  <from>
                    <xdr:col>15</xdr:col>
                    <xdr:colOff>47625</xdr:colOff>
                    <xdr:row>26</xdr:row>
                    <xdr:rowOff>19050</xdr:rowOff>
                  </from>
                  <to>
                    <xdr:col>15</xdr:col>
                    <xdr:colOff>276225</xdr:colOff>
                    <xdr:row>26</xdr:row>
                    <xdr:rowOff>219075</xdr:rowOff>
                  </to>
                </anchor>
              </controlPr>
            </control>
          </mc:Choice>
        </mc:AlternateContent>
        <mc:AlternateContent xmlns:mc="http://schemas.openxmlformats.org/markup-compatibility/2006">
          <mc:Choice Requires="x14">
            <control shapeId="5240" r:id="rId39" name="Option Button 120">
              <controlPr defaultSize="0" autoFill="0" autoLine="0" autoPict="0">
                <anchor moveWithCells="1">
                  <from>
                    <xdr:col>15</xdr:col>
                    <xdr:colOff>47625</xdr:colOff>
                    <xdr:row>27</xdr:row>
                    <xdr:rowOff>19050</xdr:rowOff>
                  </from>
                  <to>
                    <xdr:col>15</xdr:col>
                    <xdr:colOff>276225</xdr:colOff>
                    <xdr:row>27</xdr:row>
                    <xdr:rowOff>219075</xdr:rowOff>
                  </to>
                </anchor>
              </controlPr>
            </control>
          </mc:Choice>
        </mc:AlternateContent>
        <mc:AlternateContent xmlns:mc="http://schemas.openxmlformats.org/markup-compatibility/2006">
          <mc:Choice Requires="x14">
            <control shapeId="5241" r:id="rId40" name="Option Button 121">
              <controlPr defaultSize="0" autoFill="0" autoLine="0" autoPict="0">
                <anchor moveWithCells="1">
                  <from>
                    <xdr:col>15</xdr:col>
                    <xdr:colOff>47625</xdr:colOff>
                    <xdr:row>28</xdr:row>
                    <xdr:rowOff>19050</xdr:rowOff>
                  </from>
                  <to>
                    <xdr:col>15</xdr:col>
                    <xdr:colOff>276225</xdr:colOff>
                    <xdr:row>28</xdr:row>
                    <xdr:rowOff>219075</xdr:rowOff>
                  </to>
                </anchor>
              </controlPr>
            </control>
          </mc:Choice>
        </mc:AlternateContent>
        <mc:AlternateContent xmlns:mc="http://schemas.openxmlformats.org/markup-compatibility/2006">
          <mc:Choice Requires="x14">
            <control shapeId="5242" r:id="rId41" name="Option Button 122">
              <controlPr defaultSize="0" autoFill="0" autoLine="0" autoPict="0">
                <anchor moveWithCells="1">
                  <from>
                    <xdr:col>15</xdr:col>
                    <xdr:colOff>47625</xdr:colOff>
                    <xdr:row>29</xdr:row>
                    <xdr:rowOff>19050</xdr:rowOff>
                  </from>
                  <to>
                    <xdr:col>15</xdr:col>
                    <xdr:colOff>276225</xdr:colOff>
                    <xdr:row>29</xdr:row>
                    <xdr:rowOff>219075</xdr:rowOff>
                  </to>
                </anchor>
              </controlPr>
            </control>
          </mc:Choice>
        </mc:AlternateContent>
        <mc:AlternateContent xmlns:mc="http://schemas.openxmlformats.org/markup-compatibility/2006">
          <mc:Choice Requires="x14">
            <control shapeId="5243" r:id="rId42" name="Option Button 123">
              <controlPr defaultSize="0" autoFill="0" autoLine="0" autoPict="0">
                <anchor moveWithCells="1">
                  <from>
                    <xdr:col>15</xdr:col>
                    <xdr:colOff>47625</xdr:colOff>
                    <xdr:row>30</xdr:row>
                    <xdr:rowOff>19050</xdr:rowOff>
                  </from>
                  <to>
                    <xdr:col>15</xdr:col>
                    <xdr:colOff>276225</xdr:colOff>
                    <xdr:row>30</xdr:row>
                    <xdr:rowOff>219075</xdr:rowOff>
                  </to>
                </anchor>
              </controlPr>
            </control>
          </mc:Choice>
        </mc:AlternateContent>
        <mc:AlternateContent xmlns:mc="http://schemas.openxmlformats.org/markup-compatibility/2006">
          <mc:Choice Requires="x14">
            <control shapeId="5244" r:id="rId43" name="Option Button 124">
              <controlPr defaultSize="0" autoFill="0" autoLine="0" autoPict="0">
                <anchor moveWithCells="1">
                  <from>
                    <xdr:col>15</xdr:col>
                    <xdr:colOff>47625</xdr:colOff>
                    <xdr:row>31</xdr:row>
                    <xdr:rowOff>19050</xdr:rowOff>
                  </from>
                  <to>
                    <xdr:col>15</xdr:col>
                    <xdr:colOff>276225</xdr:colOff>
                    <xdr:row>31</xdr:row>
                    <xdr:rowOff>219075</xdr:rowOff>
                  </to>
                </anchor>
              </controlPr>
            </control>
          </mc:Choice>
        </mc:AlternateContent>
        <mc:AlternateContent xmlns:mc="http://schemas.openxmlformats.org/markup-compatibility/2006">
          <mc:Choice Requires="x14">
            <control shapeId="5245" r:id="rId44" name="Check Box 125">
              <controlPr defaultSize="0" autoFill="0" autoLine="0" autoPict="0">
                <anchor moveWithCells="1">
                  <from>
                    <xdr:col>17</xdr:col>
                    <xdr:colOff>47625</xdr:colOff>
                    <xdr:row>23</xdr:row>
                    <xdr:rowOff>19050</xdr:rowOff>
                  </from>
                  <to>
                    <xdr:col>17</xdr:col>
                    <xdr:colOff>295275</xdr:colOff>
                    <xdr:row>23</xdr:row>
                    <xdr:rowOff>219075</xdr:rowOff>
                  </to>
                </anchor>
              </controlPr>
            </control>
          </mc:Choice>
        </mc:AlternateContent>
        <mc:AlternateContent xmlns:mc="http://schemas.openxmlformats.org/markup-compatibility/2006">
          <mc:Choice Requires="x14">
            <control shapeId="5246" r:id="rId45" name="Check Box 126">
              <controlPr defaultSize="0" autoFill="0" autoLine="0" autoPict="0">
                <anchor moveWithCells="1">
                  <from>
                    <xdr:col>17</xdr:col>
                    <xdr:colOff>47625</xdr:colOff>
                    <xdr:row>24</xdr:row>
                    <xdr:rowOff>19050</xdr:rowOff>
                  </from>
                  <to>
                    <xdr:col>17</xdr:col>
                    <xdr:colOff>295275</xdr:colOff>
                    <xdr:row>24</xdr:row>
                    <xdr:rowOff>219075</xdr:rowOff>
                  </to>
                </anchor>
              </controlPr>
            </control>
          </mc:Choice>
        </mc:AlternateContent>
        <mc:AlternateContent xmlns:mc="http://schemas.openxmlformats.org/markup-compatibility/2006">
          <mc:Choice Requires="x14">
            <control shapeId="5247" r:id="rId46" name="Check Box 127">
              <controlPr defaultSize="0" autoFill="0" autoLine="0" autoPict="0">
                <anchor moveWithCells="1">
                  <from>
                    <xdr:col>17</xdr:col>
                    <xdr:colOff>47625</xdr:colOff>
                    <xdr:row>25</xdr:row>
                    <xdr:rowOff>19050</xdr:rowOff>
                  </from>
                  <to>
                    <xdr:col>17</xdr:col>
                    <xdr:colOff>295275</xdr:colOff>
                    <xdr:row>25</xdr:row>
                    <xdr:rowOff>219075</xdr:rowOff>
                  </to>
                </anchor>
              </controlPr>
            </control>
          </mc:Choice>
        </mc:AlternateContent>
        <mc:AlternateContent xmlns:mc="http://schemas.openxmlformats.org/markup-compatibility/2006">
          <mc:Choice Requires="x14">
            <control shapeId="5248" r:id="rId47" name="Check Box 128">
              <controlPr defaultSize="0" autoFill="0" autoLine="0" autoPict="0">
                <anchor moveWithCells="1">
                  <from>
                    <xdr:col>17</xdr:col>
                    <xdr:colOff>47625</xdr:colOff>
                    <xdr:row>28</xdr:row>
                    <xdr:rowOff>19050</xdr:rowOff>
                  </from>
                  <to>
                    <xdr:col>17</xdr:col>
                    <xdr:colOff>295275</xdr:colOff>
                    <xdr:row>28</xdr:row>
                    <xdr:rowOff>219075</xdr:rowOff>
                  </to>
                </anchor>
              </controlPr>
            </control>
          </mc:Choice>
        </mc:AlternateContent>
        <mc:AlternateContent xmlns:mc="http://schemas.openxmlformats.org/markup-compatibility/2006">
          <mc:Choice Requires="x14">
            <control shapeId="5249" r:id="rId48" name="Check Box 129">
              <controlPr defaultSize="0" autoFill="0" autoLine="0" autoPict="0">
                <anchor moveWithCells="1">
                  <from>
                    <xdr:col>17</xdr:col>
                    <xdr:colOff>47625</xdr:colOff>
                    <xdr:row>29</xdr:row>
                    <xdr:rowOff>19050</xdr:rowOff>
                  </from>
                  <to>
                    <xdr:col>17</xdr:col>
                    <xdr:colOff>295275</xdr:colOff>
                    <xdr:row>29</xdr:row>
                    <xdr:rowOff>219075</xdr:rowOff>
                  </to>
                </anchor>
              </controlPr>
            </control>
          </mc:Choice>
        </mc:AlternateContent>
        <mc:AlternateContent xmlns:mc="http://schemas.openxmlformats.org/markup-compatibility/2006">
          <mc:Choice Requires="x14">
            <control shapeId="5250" r:id="rId49" name="Check Box 130">
              <controlPr defaultSize="0" autoFill="0" autoLine="0" autoPict="0">
                <anchor moveWithCells="1">
                  <from>
                    <xdr:col>17</xdr:col>
                    <xdr:colOff>47625</xdr:colOff>
                    <xdr:row>30</xdr:row>
                    <xdr:rowOff>19050</xdr:rowOff>
                  </from>
                  <to>
                    <xdr:col>17</xdr:col>
                    <xdr:colOff>295275</xdr:colOff>
                    <xdr:row>30</xdr:row>
                    <xdr:rowOff>219075</xdr:rowOff>
                  </to>
                </anchor>
              </controlPr>
            </control>
          </mc:Choice>
        </mc:AlternateContent>
        <mc:AlternateContent xmlns:mc="http://schemas.openxmlformats.org/markup-compatibility/2006">
          <mc:Choice Requires="x14">
            <control shapeId="5279" r:id="rId50" name="Option Button 159">
              <controlPr defaultSize="0" autoFill="0" autoLine="0" autoPict="0">
                <anchor moveWithCells="1">
                  <from>
                    <xdr:col>11</xdr:col>
                    <xdr:colOff>47625</xdr:colOff>
                    <xdr:row>34</xdr:row>
                    <xdr:rowOff>19050</xdr:rowOff>
                  </from>
                  <to>
                    <xdr:col>11</xdr:col>
                    <xdr:colOff>276225</xdr:colOff>
                    <xdr:row>34</xdr:row>
                    <xdr:rowOff>219075</xdr:rowOff>
                  </to>
                </anchor>
              </controlPr>
            </control>
          </mc:Choice>
        </mc:AlternateContent>
        <mc:AlternateContent xmlns:mc="http://schemas.openxmlformats.org/markup-compatibility/2006">
          <mc:Choice Requires="x14">
            <control shapeId="5280" r:id="rId51" name="Option Button 160">
              <controlPr defaultSize="0" autoFill="0" autoLine="0" autoPict="0">
                <anchor moveWithCells="1">
                  <from>
                    <xdr:col>11</xdr:col>
                    <xdr:colOff>47625</xdr:colOff>
                    <xdr:row>35</xdr:row>
                    <xdr:rowOff>19050</xdr:rowOff>
                  </from>
                  <to>
                    <xdr:col>11</xdr:col>
                    <xdr:colOff>276225</xdr:colOff>
                    <xdr:row>35</xdr:row>
                    <xdr:rowOff>219075</xdr:rowOff>
                  </to>
                </anchor>
              </controlPr>
            </control>
          </mc:Choice>
        </mc:AlternateContent>
        <mc:AlternateContent xmlns:mc="http://schemas.openxmlformats.org/markup-compatibility/2006">
          <mc:Choice Requires="x14">
            <control shapeId="5281" r:id="rId52" name="Option Button 161">
              <controlPr defaultSize="0" autoFill="0" autoLine="0" autoPict="0">
                <anchor moveWithCells="1">
                  <from>
                    <xdr:col>11</xdr:col>
                    <xdr:colOff>47625</xdr:colOff>
                    <xdr:row>36</xdr:row>
                    <xdr:rowOff>19050</xdr:rowOff>
                  </from>
                  <to>
                    <xdr:col>11</xdr:col>
                    <xdr:colOff>276225</xdr:colOff>
                    <xdr:row>36</xdr:row>
                    <xdr:rowOff>219075</xdr:rowOff>
                  </to>
                </anchor>
              </controlPr>
            </control>
          </mc:Choice>
        </mc:AlternateContent>
        <mc:AlternateContent xmlns:mc="http://schemas.openxmlformats.org/markup-compatibility/2006">
          <mc:Choice Requires="x14">
            <control shapeId="5282" r:id="rId53" name="Option Button 162">
              <controlPr defaultSize="0" autoFill="0" autoLine="0" autoPict="0">
                <anchor moveWithCells="1">
                  <from>
                    <xdr:col>11</xdr:col>
                    <xdr:colOff>47625</xdr:colOff>
                    <xdr:row>37</xdr:row>
                    <xdr:rowOff>19050</xdr:rowOff>
                  </from>
                  <to>
                    <xdr:col>11</xdr:col>
                    <xdr:colOff>276225</xdr:colOff>
                    <xdr:row>37</xdr:row>
                    <xdr:rowOff>219075</xdr:rowOff>
                  </to>
                </anchor>
              </controlPr>
            </control>
          </mc:Choice>
        </mc:AlternateContent>
        <mc:AlternateContent xmlns:mc="http://schemas.openxmlformats.org/markup-compatibility/2006">
          <mc:Choice Requires="x14">
            <control shapeId="5283" r:id="rId54" name="Option Button 163">
              <controlPr defaultSize="0" autoFill="0" autoLine="0" autoPict="0">
                <anchor moveWithCells="1">
                  <from>
                    <xdr:col>11</xdr:col>
                    <xdr:colOff>47625</xdr:colOff>
                    <xdr:row>38</xdr:row>
                    <xdr:rowOff>19050</xdr:rowOff>
                  </from>
                  <to>
                    <xdr:col>11</xdr:col>
                    <xdr:colOff>276225</xdr:colOff>
                    <xdr:row>38</xdr:row>
                    <xdr:rowOff>219075</xdr:rowOff>
                  </to>
                </anchor>
              </controlPr>
            </control>
          </mc:Choice>
        </mc:AlternateContent>
        <mc:AlternateContent xmlns:mc="http://schemas.openxmlformats.org/markup-compatibility/2006">
          <mc:Choice Requires="x14">
            <control shapeId="5284" r:id="rId55" name="Option Button 164">
              <controlPr defaultSize="0" autoFill="0" autoLine="0" autoPict="0">
                <anchor moveWithCells="1">
                  <from>
                    <xdr:col>11</xdr:col>
                    <xdr:colOff>47625</xdr:colOff>
                    <xdr:row>39</xdr:row>
                    <xdr:rowOff>19050</xdr:rowOff>
                  </from>
                  <to>
                    <xdr:col>11</xdr:col>
                    <xdr:colOff>276225</xdr:colOff>
                    <xdr:row>39</xdr:row>
                    <xdr:rowOff>219075</xdr:rowOff>
                  </to>
                </anchor>
              </controlPr>
            </control>
          </mc:Choice>
        </mc:AlternateContent>
        <mc:AlternateContent xmlns:mc="http://schemas.openxmlformats.org/markup-compatibility/2006">
          <mc:Choice Requires="x14">
            <control shapeId="5285" r:id="rId56" name="Option Button 165">
              <controlPr defaultSize="0" autoFill="0" autoLine="0" autoPict="0">
                <anchor moveWithCells="1">
                  <from>
                    <xdr:col>11</xdr:col>
                    <xdr:colOff>47625</xdr:colOff>
                    <xdr:row>40</xdr:row>
                    <xdr:rowOff>19050</xdr:rowOff>
                  </from>
                  <to>
                    <xdr:col>11</xdr:col>
                    <xdr:colOff>276225</xdr:colOff>
                    <xdr:row>40</xdr:row>
                    <xdr:rowOff>219075</xdr:rowOff>
                  </to>
                </anchor>
              </controlPr>
            </control>
          </mc:Choice>
        </mc:AlternateContent>
        <mc:AlternateContent xmlns:mc="http://schemas.openxmlformats.org/markup-compatibility/2006">
          <mc:Choice Requires="x14">
            <control shapeId="5286" r:id="rId57" name="Option Button 166">
              <controlPr defaultSize="0" autoFill="0" autoLine="0" autoPict="0">
                <anchor moveWithCells="1">
                  <from>
                    <xdr:col>11</xdr:col>
                    <xdr:colOff>47625</xdr:colOff>
                    <xdr:row>41</xdr:row>
                    <xdr:rowOff>19050</xdr:rowOff>
                  </from>
                  <to>
                    <xdr:col>11</xdr:col>
                    <xdr:colOff>276225</xdr:colOff>
                    <xdr:row>41</xdr:row>
                    <xdr:rowOff>219075</xdr:rowOff>
                  </to>
                </anchor>
              </controlPr>
            </control>
          </mc:Choice>
        </mc:AlternateContent>
        <mc:AlternateContent xmlns:mc="http://schemas.openxmlformats.org/markup-compatibility/2006">
          <mc:Choice Requires="x14">
            <control shapeId="5292" r:id="rId58" name="Option Button 172">
              <controlPr defaultSize="0" autoFill="0" autoLine="0" autoPict="0">
                <anchor moveWithCells="1">
                  <from>
                    <xdr:col>15</xdr:col>
                    <xdr:colOff>47625</xdr:colOff>
                    <xdr:row>34</xdr:row>
                    <xdr:rowOff>19050</xdr:rowOff>
                  </from>
                  <to>
                    <xdr:col>15</xdr:col>
                    <xdr:colOff>276225</xdr:colOff>
                    <xdr:row>34</xdr:row>
                    <xdr:rowOff>219075</xdr:rowOff>
                  </to>
                </anchor>
              </controlPr>
            </control>
          </mc:Choice>
        </mc:AlternateContent>
        <mc:AlternateContent xmlns:mc="http://schemas.openxmlformats.org/markup-compatibility/2006">
          <mc:Choice Requires="x14">
            <control shapeId="5293" r:id="rId59" name="Option Button 173">
              <controlPr defaultSize="0" autoFill="0" autoLine="0" autoPict="0">
                <anchor moveWithCells="1">
                  <from>
                    <xdr:col>15</xdr:col>
                    <xdr:colOff>47625</xdr:colOff>
                    <xdr:row>35</xdr:row>
                    <xdr:rowOff>19050</xdr:rowOff>
                  </from>
                  <to>
                    <xdr:col>15</xdr:col>
                    <xdr:colOff>276225</xdr:colOff>
                    <xdr:row>35</xdr:row>
                    <xdr:rowOff>219075</xdr:rowOff>
                  </to>
                </anchor>
              </controlPr>
            </control>
          </mc:Choice>
        </mc:AlternateContent>
        <mc:AlternateContent xmlns:mc="http://schemas.openxmlformats.org/markup-compatibility/2006">
          <mc:Choice Requires="x14">
            <control shapeId="5294" r:id="rId60" name="Option Button 174">
              <controlPr defaultSize="0" autoFill="0" autoLine="0" autoPict="0">
                <anchor moveWithCells="1">
                  <from>
                    <xdr:col>15</xdr:col>
                    <xdr:colOff>47625</xdr:colOff>
                    <xdr:row>36</xdr:row>
                    <xdr:rowOff>19050</xdr:rowOff>
                  </from>
                  <to>
                    <xdr:col>15</xdr:col>
                    <xdr:colOff>276225</xdr:colOff>
                    <xdr:row>36</xdr:row>
                    <xdr:rowOff>219075</xdr:rowOff>
                  </to>
                </anchor>
              </controlPr>
            </control>
          </mc:Choice>
        </mc:AlternateContent>
        <mc:AlternateContent xmlns:mc="http://schemas.openxmlformats.org/markup-compatibility/2006">
          <mc:Choice Requires="x14">
            <control shapeId="5295" r:id="rId61" name="Option Button 175">
              <controlPr defaultSize="0" autoFill="0" autoLine="0" autoPict="0">
                <anchor moveWithCells="1">
                  <from>
                    <xdr:col>15</xdr:col>
                    <xdr:colOff>47625</xdr:colOff>
                    <xdr:row>37</xdr:row>
                    <xdr:rowOff>19050</xdr:rowOff>
                  </from>
                  <to>
                    <xdr:col>15</xdr:col>
                    <xdr:colOff>276225</xdr:colOff>
                    <xdr:row>37</xdr:row>
                    <xdr:rowOff>219075</xdr:rowOff>
                  </to>
                </anchor>
              </controlPr>
            </control>
          </mc:Choice>
        </mc:AlternateContent>
        <mc:AlternateContent xmlns:mc="http://schemas.openxmlformats.org/markup-compatibility/2006">
          <mc:Choice Requires="x14">
            <control shapeId="5296" r:id="rId62" name="Option Button 176">
              <controlPr defaultSize="0" autoFill="0" autoLine="0" autoPict="0">
                <anchor moveWithCells="1">
                  <from>
                    <xdr:col>15</xdr:col>
                    <xdr:colOff>47625</xdr:colOff>
                    <xdr:row>38</xdr:row>
                    <xdr:rowOff>19050</xdr:rowOff>
                  </from>
                  <to>
                    <xdr:col>15</xdr:col>
                    <xdr:colOff>276225</xdr:colOff>
                    <xdr:row>38</xdr:row>
                    <xdr:rowOff>228600</xdr:rowOff>
                  </to>
                </anchor>
              </controlPr>
            </control>
          </mc:Choice>
        </mc:AlternateContent>
        <mc:AlternateContent xmlns:mc="http://schemas.openxmlformats.org/markup-compatibility/2006">
          <mc:Choice Requires="x14">
            <control shapeId="5297" r:id="rId63" name="Option Button 177">
              <controlPr defaultSize="0" autoFill="0" autoLine="0" autoPict="0">
                <anchor moveWithCells="1">
                  <from>
                    <xdr:col>15</xdr:col>
                    <xdr:colOff>47625</xdr:colOff>
                    <xdr:row>39</xdr:row>
                    <xdr:rowOff>28575</xdr:rowOff>
                  </from>
                  <to>
                    <xdr:col>15</xdr:col>
                    <xdr:colOff>276225</xdr:colOff>
                    <xdr:row>39</xdr:row>
                    <xdr:rowOff>228600</xdr:rowOff>
                  </to>
                </anchor>
              </controlPr>
            </control>
          </mc:Choice>
        </mc:AlternateContent>
        <mc:AlternateContent xmlns:mc="http://schemas.openxmlformats.org/markup-compatibility/2006">
          <mc:Choice Requires="x14">
            <control shapeId="5298" r:id="rId64" name="Option Button 178">
              <controlPr defaultSize="0" autoFill="0" autoLine="0" autoPict="0">
                <anchor moveWithCells="1">
                  <from>
                    <xdr:col>15</xdr:col>
                    <xdr:colOff>47625</xdr:colOff>
                    <xdr:row>40</xdr:row>
                    <xdr:rowOff>28575</xdr:rowOff>
                  </from>
                  <to>
                    <xdr:col>15</xdr:col>
                    <xdr:colOff>276225</xdr:colOff>
                    <xdr:row>40</xdr:row>
                    <xdr:rowOff>228600</xdr:rowOff>
                  </to>
                </anchor>
              </controlPr>
            </control>
          </mc:Choice>
        </mc:AlternateContent>
        <mc:AlternateContent xmlns:mc="http://schemas.openxmlformats.org/markup-compatibility/2006">
          <mc:Choice Requires="x14">
            <control shapeId="5299" r:id="rId65" name="Option Button 179">
              <controlPr defaultSize="0" autoFill="0" autoLine="0" autoPict="0">
                <anchor moveWithCells="1">
                  <from>
                    <xdr:col>15</xdr:col>
                    <xdr:colOff>47625</xdr:colOff>
                    <xdr:row>41</xdr:row>
                    <xdr:rowOff>28575</xdr:rowOff>
                  </from>
                  <to>
                    <xdr:col>15</xdr:col>
                    <xdr:colOff>276225</xdr:colOff>
                    <xdr:row>41</xdr:row>
                    <xdr:rowOff>228600</xdr:rowOff>
                  </to>
                </anchor>
              </controlPr>
            </control>
          </mc:Choice>
        </mc:AlternateContent>
        <mc:AlternateContent xmlns:mc="http://schemas.openxmlformats.org/markup-compatibility/2006">
          <mc:Choice Requires="x14">
            <control shapeId="5300" r:id="rId66" name="Option Button 180">
              <controlPr defaultSize="0" autoFill="0" autoLine="0" autoPict="0">
                <anchor moveWithCells="1">
                  <from>
                    <xdr:col>15</xdr:col>
                    <xdr:colOff>47625</xdr:colOff>
                    <xdr:row>42</xdr:row>
                    <xdr:rowOff>28575</xdr:rowOff>
                  </from>
                  <to>
                    <xdr:col>15</xdr:col>
                    <xdr:colOff>276225</xdr:colOff>
                    <xdr:row>42</xdr:row>
                    <xdr:rowOff>228600</xdr:rowOff>
                  </to>
                </anchor>
              </controlPr>
            </control>
          </mc:Choice>
        </mc:AlternateContent>
        <mc:AlternateContent xmlns:mc="http://schemas.openxmlformats.org/markup-compatibility/2006">
          <mc:Choice Requires="x14">
            <control shapeId="5301" r:id="rId67" name="Check Box 181">
              <controlPr defaultSize="0" autoFill="0" autoLine="0" autoPict="0">
                <anchor moveWithCells="1">
                  <from>
                    <xdr:col>17</xdr:col>
                    <xdr:colOff>47625</xdr:colOff>
                    <xdr:row>34</xdr:row>
                    <xdr:rowOff>19050</xdr:rowOff>
                  </from>
                  <to>
                    <xdr:col>17</xdr:col>
                    <xdr:colOff>295275</xdr:colOff>
                    <xdr:row>34</xdr:row>
                    <xdr:rowOff>219075</xdr:rowOff>
                  </to>
                </anchor>
              </controlPr>
            </control>
          </mc:Choice>
        </mc:AlternateContent>
        <mc:AlternateContent xmlns:mc="http://schemas.openxmlformats.org/markup-compatibility/2006">
          <mc:Choice Requires="x14">
            <control shapeId="5302" r:id="rId68" name="Check Box 182">
              <controlPr defaultSize="0" autoFill="0" autoLine="0" autoPict="0">
                <anchor moveWithCells="1">
                  <from>
                    <xdr:col>17</xdr:col>
                    <xdr:colOff>47625</xdr:colOff>
                    <xdr:row>35</xdr:row>
                    <xdr:rowOff>19050</xdr:rowOff>
                  </from>
                  <to>
                    <xdr:col>17</xdr:col>
                    <xdr:colOff>295275</xdr:colOff>
                    <xdr:row>35</xdr:row>
                    <xdr:rowOff>219075</xdr:rowOff>
                  </to>
                </anchor>
              </controlPr>
            </control>
          </mc:Choice>
        </mc:AlternateContent>
        <mc:AlternateContent xmlns:mc="http://schemas.openxmlformats.org/markup-compatibility/2006">
          <mc:Choice Requires="x14">
            <control shapeId="5303" r:id="rId69" name="Check Box 183">
              <controlPr defaultSize="0" autoFill="0" autoLine="0" autoPict="0">
                <anchor moveWithCells="1">
                  <from>
                    <xdr:col>17</xdr:col>
                    <xdr:colOff>47625</xdr:colOff>
                    <xdr:row>36</xdr:row>
                    <xdr:rowOff>19050</xdr:rowOff>
                  </from>
                  <to>
                    <xdr:col>17</xdr:col>
                    <xdr:colOff>295275</xdr:colOff>
                    <xdr:row>36</xdr:row>
                    <xdr:rowOff>219075</xdr:rowOff>
                  </to>
                </anchor>
              </controlPr>
            </control>
          </mc:Choice>
        </mc:AlternateContent>
        <mc:AlternateContent xmlns:mc="http://schemas.openxmlformats.org/markup-compatibility/2006">
          <mc:Choice Requires="x14">
            <control shapeId="5304" r:id="rId70" name="Check Box 184">
              <controlPr defaultSize="0" autoFill="0" autoLine="0" autoPict="0">
                <anchor moveWithCells="1">
                  <from>
                    <xdr:col>17</xdr:col>
                    <xdr:colOff>47625</xdr:colOff>
                    <xdr:row>39</xdr:row>
                    <xdr:rowOff>19050</xdr:rowOff>
                  </from>
                  <to>
                    <xdr:col>17</xdr:col>
                    <xdr:colOff>295275</xdr:colOff>
                    <xdr:row>39</xdr:row>
                    <xdr:rowOff>219075</xdr:rowOff>
                  </to>
                </anchor>
              </controlPr>
            </control>
          </mc:Choice>
        </mc:AlternateContent>
        <mc:AlternateContent xmlns:mc="http://schemas.openxmlformats.org/markup-compatibility/2006">
          <mc:Choice Requires="x14">
            <control shapeId="5305" r:id="rId71" name="Check Box 185">
              <controlPr defaultSize="0" autoFill="0" autoLine="0" autoPict="0">
                <anchor moveWithCells="1">
                  <from>
                    <xdr:col>17</xdr:col>
                    <xdr:colOff>47625</xdr:colOff>
                    <xdr:row>40</xdr:row>
                    <xdr:rowOff>19050</xdr:rowOff>
                  </from>
                  <to>
                    <xdr:col>17</xdr:col>
                    <xdr:colOff>295275</xdr:colOff>
                    <xdr:row>40</xdr:row>
                    <xdr:rowOff>219075</xdr:rowOff>
                  </to>
                </anchor>
              </controlPr>
            </control>
          </mc:Choice>
        </mc:AlternateContent>
        <mc:AlternateContent xmlns:mc="http://schemas.openxmlformats.org/markup-compatibility/2006">
          <mc:Choice Requires="x14">
            <control shapeId="5306" r:id="rId72" name="Check Box 186">
              <controlPr defaultSize="0" autoFill="0" autoLine="0" autoPict="0">
                <anchor moveWithCells="1">
                  <from>
                    <xdr:col>17</xdr:col>
                    <xdr:colOff>47625</xdr:colOff>
                    <xdr:row>41</xdr:row>
                    <xdr:rowOff>19050</xdr:rowOff>
                  </from>
                  <to>
                    <xdr:col>17</xdr:col>
                    <xdr:colOff>295275</xdr:colOff>
                    <xdr:row>41</xdr:row>
                    <xdr:rowOff>219075</xdr:rowOff>
                  </to>
                </anchor>
              </controlPr>
            </control>
          </mc:Choice>
        </mc:AlternateContent>
        <mc:AlternateContent xmlns:mc="http://schemas.openxmlformats.org/markup-compatibility/2006">
          <mc:Choice Requires="x14">
            <control shapeId="5307" r:id="rId73" name="Check Box 187">
              <controlPr defaultSize="0" autoFill="0" autoLine="0" autoPict="0">
                <anchor moveWithCells="1">
                  <from>
                    <xdr:col>13</xdr:col>
                    <xdr:colOff>47625</xdr:colOff>
                    <xdr:row>12</xdr:row>
                    <xdr:rowOff>19050</xdr:rowOff>
                  </from>
                  <to>
                    <xdr:col>13</xdr:col>
                    <xdr:colOff>295275</xdr:colOff>
                    <xdr:row>12</xdr:row>
                    <xdr:rowOff>219075</xdr:rowOff>
                  </to>
                </anchor>
              </controlPr>
            </control>
          </mc:Choice>
        </mc:AlternateContent>
        <mc:AlternateContent xmlns:mc="http://schemas.openxmlformats.org/markup-compatibility/2006">
          <mc:Choice Requires="x14">
            <control shapeId="5308" r:id="rId74" name="Check Box 188">
              <controlPr defaultSize="0" autoFill="0" autoLine="0" autoPict="0">
                <anchor moveWithCells="1">
                  <from>
                    <xdr:col>13</xdr:col>
                    <xdr:colOff>47625</xdr:colOff>
                    <xdr:row>13</xdr:row>
                    <xdr:rowOff>19050</xdr:rowOff>
                  </from>
                  <to>
                    <xdr:col>13</xdr:col>
                    <xdr:colOff>295275</xdr:colOff>
                    <xdr:row>13</xdr:row>
                    <xdr:rowOff>219075</xdr:rowOff>
                  </to>
                </anchor>
              </controlPr>
            </control>
          </mc:Choice>
        </mc:AlternateContent>
        <mc:AlternateContent xmlns:mc="http://schemas.openxmlformats.org/markup-compatibility/2006">
          <mc:Choice Requires="x14">
            <control shapeId="5309" r:id="rId75" name="Check Box 189">
              <controlPr defaultSize="0" autoFill="0" autoLine="0" autoPict="0">
                <anchor moveWithCells="1">
                  <from>
                    <xdr:col>13</xdr:col>
                    <xdr:colOff>47625</xdr:colOff>
                    <xdr:row>14</xdr:row>
                    <xdr:rowOff>19050</xdr:rowOff>
                  </from>
                  <to>
                    <xdr:col>13</xdr:col>
                    <xdr:colOff>295275</xdr:colOff>
                    <xdr:row>14</xdr:row>
                    <xdr:rowOff>219075</xdr:rowOff>
                  </to>
                </anchor>
              </controlPr>
            </control>
          </mc:Choice>
        </mc:AlternateContent>
        <mc:AlternateContent xmlns:mc="http://schemas.openxmlformats.org/markup-compatibility/2006">
          <mc:Choice Requires="x14">
            <control shapeId="5310" r:id="rId76" name="Check Box 190">
              <controlPr defaultSize="0" autoFill="0" autoLine="0" autoPict="0">
                <anchor moveWithCells="1">
                  <from>
                    <xdr:col>13</xdr:col>
                    <xdr:colOff>47625</xdr:colOff>
                    <xdr:row>15</xdr:row>
                    <xdr:rowOff>19050</xdr:rowOff>
                  </from>
                  <to>
                    <xdr:col>13</xdr:col>
                    <xdr:colOff>295275</xdr:colOff>
                    <xdr:row>15</xdr:row>
                    <xdr:rowOff>219075</xdr:rowOff>
                  </to>
                </anchor>
              </controlPr>
            </control>
          </mc:Choice>
        </mc:AlternateContent>
        <mc:AlternateContent xmlns:mc="http://schemas.openxmlformats.org/markup-compatibility/2006">
          <mc:Choice Requires="x14">
            <control shapeId="5311" r:id="rId77" name="Check Box 191">
              <controlPr defaultSize="0" autoFill="0" autoLine="0" autoPict="0">
                <anchor moveWithCells="1">
                  <from>
                    <xdr:col>13</xdr:col>
                    <xdr:colOff>47625</xdr:colOff>
                    <xdr:row>17</xdr:row>
                    <xdr:rowOff>19050</xdr:rowOff>
                  </from>
                  <to>
                    <xdr:col>13</xdr:col>
                    <xdr:colOff>295275</xdr:colOff>
                    <xdr:row>17</xdr:row>
                    <xdr:rowOff>219075</xdr:rowOff>
                  </to>
                </anchor>
              </controlPr>
            </control>
          </mc:Choice>
        </mc:AlternateContent>
        <mc:AlternateContent xmlns:mc="http://schemas.openxmlformats.org/markup-compatibility/2006">
          <mc:Choice Requires="x14">
            <control shapeId="5312" r:id="rId78" name="Group Box 192">
              <controlPr defaultSize="0" autoFill="0" autoPict="0">
                <anchor moveWithCells="1">
                  <from>
                    <xdr:col>10</xdr:col>
                    <xdr:colOff>238125</xdr:colOff>
                    <xdr:row>11</xdr:row>
                    <xdr:rowOff>142875</xdr:rowOff>
                  </from>
                  <to>
                    <xdr:col>12</xdr:col>
                    <xdr:colOff>142875</xdr:colOff>
                    <xdr:row>20</xdr:row>
                    <xdr:rowOff>123825</xdr:rowOff>
                  </to>
                </anchor>
              </controlPr>
            </control>
          </mc:Choice>
        </mc:AlternateContent>
        <mc:AlternateContent xmlns:mc="http://schemas.openxmlformats.org/markup-compatibility/2006">
          <mc:Choice Requires="x14">
            <control shapeId="5313" r:id="rId79" name="Group Box 193">
              <controlPr defaultSize="0" autoFill="0" autoPict="0">
                <anchor moveWithCells="1">
                  <from>
                    <xdr:col>14</xdr:col>
                    <xdr:colOff>2514600</xdr:colOff>
                    <xdr:row>11</xdr:row>
                    <xdr:rowOff>76200</xdr:rowOff>
                  </from>
                  <to>
                    <xdr:col>16</xdr:col>
                    <xdr:colOff>228600</xdr:colOff>
                    <xdr:row>22</xdr:row>
                    <xdr:rowOff>9525</xdr:rowOff>
                  </to>
                </anchor>
              </controlPr>
            </control>
          </mc:Choice>
        </mc:AlternateContent>
        <mc:AlternateContent xmlns:mc="http://schemas.openxmlformats.org/markup-compatibility/2006">
          <mc:Choice Requires="x14">
            <control shapeId="5314" r:id="rId80" name="Group Box 194">
              <controlPr defaultSize="0" autoFill="0" autoPict="0">
                <anchor moveWithCells="1">
                  <from>
                    <xdr:col>10</xdr:col>
                    <xdr:colOff>219075</xdr:colOff>
                    <xdr:row>22</xdr:row>
                    <xdr:rowOff>38100</xdr:rowOff>
                  </from>
                  <to>
                    <xdr:col>12</xdr:col>
                    <xdr:colOff>304800</xdr:colOff>
                    <xdr:row>31</xdr:row>
                    <xdr:rowOff>180975</xdr:rowOff>
                  </to>
                </anchor>
              </controlPr>
            </control>
          </mc:Choice>
        </mc:AlternateContent>
        <mc:AlternateContent xmlns:mc="http://schemas.openxmlformats.org/markup-compatibility/2006">
          <mc:Choice Requires="x14">
            <control shapeId="5316" r:id="rId81" name="Group Box 196">
              <controlPr defaultSize="0" autoFill="0" autoPict="0">
                <anchor moveWithCells="1">
                  <from>
                    <xdr:col>14</xdr:col>
                    <xdr:colOff>2343150</xdr:colOff>
                    <xdr:row>22</xdr:row>
                    <xdr:rowOff>9525</xdr:rowOff>
                  </from>
                  <to>
                    <xdr:col>16</xdr:col>
                    <xdr:colOff>304800</xdr:colOff>
                    <xdr:row>33</xdr:row>
                    <xdr:rowOff>133350</xdr:rowOff>
                  </to>
                </anchor>
              </controlPr>
            </control>
          </mc:Choice>
        </mc:AlternateContent>
        <mc:AlternateContent xmlns:mc="http://schemas.openxmlformats.org/markup-compatibility/2006">
          <mc:Choice Requires="x14">
            <control shapeId="5317" r:id="rId82" name="Group Box 197">
              <controlPr defaultSize="0" autoFill="0" autoPict="0">
                <anchor moveWithCells="1">
                  <from>
                    <xdr:col>10</xdr:col>
                    <xdr:colOff>171450</xdr:colOff>
                    <xdr:row>33</xdr:row>
                    <xdr:rowOff>142875</xdr:rowOff>
                  </from>
                  <to>
                    <xdr:col>12</xdr:col>
                    <xdr:colOff>266700</xdr:colOff>
                    <xdr:row>42</xdr:row>
                    <xdr:rowOff>190500</xdr:rowOff>
                  </to>
                </anchor>
              </controlPr>
            </control>
          </mc:Choice>
        </mc:AlternateContent>
        <mc:AlternateContent xmlns:mc="http://schemas.openxmlformats.org/markup-compatibility/2006">
          <mc:Choice Requires="x14">
            <control shapeId="5319" r:id="rId83" name="Group Box 199">
              <controlPr defaultSize="0" autoFill="0" autoPict="0">
                <anchor moveWithCells="1">
                  <from>
                    <xdr:col>14</xdr:col>
                    <xdr:colOff>2619375</xdr:colOff>
                    <xdr:row>33</xdr:row>
                    <xdr:rowOff>76200</xdr:rowOff>
                  </from>
                  <to>
                    <xdr:col>16</xdr:col>
                    <xdr:colOff>190500</xdr:colOff>
                    <xdr:row>45</xdr:row>
                    <xdr:rowOff>47625</xdr:rowOff>
                  </to>
                </anchor>
              </controlPr>
            </control>
          </mc:Choice>
        </mc:AlternateContent>
        <mc:AlternateContent xmlns:mc="http://schemas.openxmlformats.org/markup-compatibility/2006">
          <mc:Choice Requires="x14">
            <control shapeId="5320" r:id="rId84" name="Check Box 200">
              <controlPr defaultSize="0" autoFill="0" autoLine="0" autoPict="0">
                <anchor moveWithCells="1">
                  <from>
                    <xdr:col>13</xdr:col>
                    <xdr:colOff>47625</xdr:colOff>
                    <xdr:row>23</xdr:row>
                    <xdr:rowOff>19050</xdr:rowOff>
                  </from>
                  <to>
                    <xdr:col>13</xdr:col>
                    <xdr:colOff>295275</xdr:colOff>
                    <xdr:row>23</xdr:row>
                    <xdr:rowOff>219075</xdr:rowOff>
                  </to>
                </anchor>
              </controlPr>
            </control>
          </mc:Choice>
        </mc:AlternateContent>
        <mc:AlternateContent xmlns:mc="http://schemas.openxmlformats.org/markup-compatibility/2006">
          <mc:Choice Requires="x14">
            <control shapeId="5321" r:id="rId85" name="Check Box 201">
              <controlPr defaultSize="0" autoFill="0" autoLine="0" autoPict="0">
                <anchor moveWithCells="1">
                  <from>
                    <xdr:col>13</xdr:col>
                    <xdr:colOff>47625</xdr:colOff>
                    <xdr:row>24</xdr:row>
                    <xdr:rowOff>19050</xdr:rowOff>
                  </from>
                  <to>
                    <xdr:col>13</xdr:col>
                    <xdr:colOff>295275</xdr:colOff>
                    <xdr:row>24</xdr:row>
                    <xdr:rowOff>219075</xdr:rowOff>
                  </to>
                </anchor>
              </controlPr>
            </control>
          </mc:Choice>
        </mc:AlternateContent>
        <mc:AlternateContent xmlns:mc="http://schemas.openxmlformats.org/markup-compatibility/2006">
          <mc:Choice Requires="x14">
            <control shapeId="5322" r:id="rId86" name="Check Box 202">
              <controlPr defaultSize="0" autoFill="0" autoLine="0" autoPict="0">
                <anchor moveWithCells="1">
                  <from>
                    <xdr:col>13</xdr:col>
                    <xdr:colOff>47625</xdr:colOff>
                    <xdr:row>25</xdr:row>
                    <xdr:rowOff>19050</xdr:rowOff>
                  </from>
                  <to>
                    <xdr:col>13</xdr:col>
                    <xdr:colOff>295275</xdr:colOff>
                    <xdr:row>25</xdr:row>
                    <xdr:rowOff>219075</xdr:rowOff>
                  </to>
                </anchor>
              </controlPr>
            </control>
          </mc:Choice>
        </mc:AlternateContent>
        <mc:AlternateContent xmlns:mc="http://schemas.openxmlformats.org/markup-compatibility/2006">
          <mc:Choice Requires="x14">
            <control shapeId="5323" r:id="rId87" name="Check Box 203">
              <controlPr defaultSize="0" autoFill="0" autoLine="0" autoPict="0">
                <anchor moveWithCells="1">
                  <from>
                    <xdr:col>13</xdr:col>
                    <xdr:colOff>47625</xdr:colOff>
                    <xdr:row>26</xdr:row>
                    <xdr:rowOff>19050</xdr:rowOff>
                  </from>
                  <to>
                    <xdr:col>13</xdr:col>
                    <xdr:colOff>295275</xdr:colOff>
                    <xdr:row>26</xdr:row>
                    <xdr:rowOff>219075</xdr:rowOff>
                  </to>
                </anchor>
              </controlPr>
            </control>
          </mc:Choice>
        </mc:AlternateContent>
        <mc:AlternateContent xmlns:mc="http://schemas.openxmlformats.org/markup-compatibility/2006">
          <mc:Choice Requires="x14">
            <control shapeId="5324" r:id="rId88" name="Check Box 204">
              <controlPr defaultSize="0" autoFill="0" autoLine="0" autoPict="0">
                <anchor moveWithCells="1">
                  <from>
                    <xdr:col>13</xdr:col>
                    <xdr:colOff>47625</xdr:colOff>
                    <xdr:row>28</xdr:row>
                    <xdr:rowOff>19050</xdr:rowOff>
                  </from>
                  <to>
                    <xdr:col>13</xdr:col>
                    <xdr:colOff>295275</xdr:colOff>
                    <xdr:row>28</xdr:row>
                    <xdr:rowOff>219075</xdr:rowOff>
                  </to>
                </anchor>
              </controlPr>
            </control>
          </mc:Choice>
        </mc:AlternateContent>
        <mc:AlternateContent xmlns:mc="http://schemas.openxmlformats.org/markup-compatibility/2006">
          <mc:Choice Requires="x14">
            <control shapeId="5325" r:id="rId89" name="Check Box 205">
              <controlPr defaultSize="0" autoFill="0" autoLine="0" autoPict="0">
                <anchor moveWithCells="1">
                  <from>
                    <xdr:col>13</xdr:col>
                    <xdr:colOff>47625</xdr:colOff>
                    <xdr:row>34</xdr:row>
                    <xdr:rowOff>19050</xdr:rowOff>
                  </from>
                  <to>
                    <xdr:col>13</xdr:col>
                    <xdr:colOff>295275</xdr:colOff>
                    <xdr:row>34</xdr:row>
                    <xdr:rowOff>219075</xdr:rowOff>
                  </to>
                </anchor>
              </controlPr>
            </control>
          </mc:Choice>
        </mc:AlternateContent>
        <mc:AlternateContent xmlns:mc="http://schemas.openxmlformats.org/markup-compatibility/2006">
          <mc:Choice Requires="x14">
            <control shapeId="5326" r:id="rId90" name="Check Box 206">
              <controlPr defaultSize="0" autoFill="0" autoLine="0" autoPict="0">
                <anchor moveWithCells="1">
                  <from>
                    <xdr:col>13</xdr:col>
                    <xdr:colOff>47625</xdr:colOff>
                    <xdr:row>35</xdr:row>
                    <xdr:rowOff>19050</xdr:rowOff>
                  </from>
                  <to>
                    <xdr:col>13</xdr:col>
                    <xdr:colOff>295275</xdr:colOff>
                    <xdr:row>35</xdr:row>
                    <xdr:rowOff>219075</xdr:rowOff>
                  </to>
                </anchor>
              </controlPr>
            </control>
          </mc:Choice>
        </mc:AlternateContent>
        <mc:AlternateContent xmlns:mc="http://schemas.openxmlformats.org/markup-compatibility/2006">
          <mc:Choice Requires="x14">
            <control shapeId="5327" r:id="rId91" name="Check Box 207">
              <controlPr defaultSize="0" autoFill="0" autoLine="0" autoPict="0">
                <anchor moveWithCells="1">
                  <from>
                    <xdr:col>13</xdr:col>
                    <xdr:colOff>47625</xdr:colOff>
                    <xdr:row>36</xdr:row>
                    <xdr:rowOff>19050</xdr:rowOff>
                  </from>
                  <to>
                    <xdr:col>13</xdr:col>
                    <xdr:colOff>295275</xdr:colOff>
                    <xdr:row>36</xdr:row>
                    <xdr:rowOff>219075</xdr:rowOff>
                  </to>
                </anchor>
              </controlPr>
            </control>
          </mc:Choice>
        </mc:AlternateContent>
        <mc:AlternateContent xmlns:mc="http://schemas.openxmlformats.org/markup-compatibility/2006">
          <mc:Choice Requires="x14">
            <control shapeId="5328" r:id="rId92" name="Check Box 208">
              <controlPr defaultSize="0" autoFill="0" autoLine="0" autoPict="0">
                <anchor moveWithCells="1">
                  <from>
                    <xdr:col>13</xdr:col>
                    <xdr:colOff>47625</xdr:colOff>
                    <xdr:row>37</xdr:row>
                    <xdr:rowOff>19050</xdr:rowOff>
                  </from>
                  <to>
                    <xdr:col>13</xdr:col>
                    <xdr:colOff>295275</xdr:colOff>
                    <xdr:row>37</xdr:row>
                    <xdr:rowOff>219075</xdr:rowOff>
                  </to>
                </anchor>
              </controlPr>
            </control>
          </mc:Choice>
        </mc:AlternateContent>
        <mc:AlternateContent xmlns:mc="http://schemas.openxmlformats.org/markup-compatibility/2006">
          <mc:Choice Requires="x14">
            <control shapeId="5329" r:id="rId93" name="Check Box 209">
              <controlPr defaultSize="0" autoFill="0" autoLine="0" autoPict="0">
                <anchor moveWithCells="1">
                  <from>
                    <xdr:col>13</xdr:col>
                    <xdr:colOff>47625</xdr:colOff>
                    <xdr:row>39</xdr:row>
                    <xdr:rowOff>19050</xdr:rowOff>
                  </from>
                  <to>
                    <xdr:col>13</xdr:col>
                    <xdr:colOff>295275</xdr:colOff>
                    <xdr:row>39</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A67A-A166-4BCE-ADBF-ADD0D344075E}">
  <sheetPr codeName="Sheet8">
    <tabColor rgb="FF00B050"/>
    <pageSetUpPr fitToPage="1"/>
  </sheetPr>
  <dimension ref="A1:X44"/>
  <sheetViews>
    <sheetView showGridLines="0" zoomScaleNormal="100" zoomScaleSheetLayoutView="100" workbookViewId="0">
      <selection activeCell="D12" sqref="D12:K14"/>
    </sheetView>
  </sheetViews>
  <sheetFormatPr defaultColWidth="4.75" defaultRowHeight="18.75"/>
  <cols>
    <col min="1" max="1" width="4.75" style="126"/>
    <col min="2" max="2" width="2.25" customWidth="1"/>
    <col min="3" max="11" width="4.375" style="45" customWidth="1"/>
    <col min="12" max="12" width="22.5" style="45" customWidth="1"/>
    <col min="13" max="13" width="4.375" style="45" customWidth="1"/>
    <col min="14" max="14" width="35.5" style="45" customWidth="1"/>
    <col min="15" max="17" width="22.5" style="45" customWidth="1"/>
    <col min="18" max="18" width="2.5" style="45" customWidth="1"/>
    <col min="19" max="19" width="4.75" style="124"/>
    <col min="20" max="20" width="4.75" style="45"/>
    <col min="21" max="21" width="6.5" style="127" hidden="1" customWidth="1"/>
    <col min="22" max="16384" width="4.75" style="45"/>
  </cols>
  <sheetData>
    <row r="1" spans="1:24">
      <c r="S1" s="126"/>
    </row>
    <row r="2" spans="1:24">
      <c r="C2" s="47" t="s">
        <v>310</v>
      </c>
    </row>
    <row r="3" spans="1:24" s="47" customFormat="1">
      <c r="A3" s="126"/>
      <c r="B3" s="1"/>
      <c r="C3" s="47" t="s">
        <v>311</v>
      </c>
      <c r="S3" s="124"/>
      <c r="U3" s="131"/>
    </row>
    <row r="4" spans="1:24" ht="7.5" customHeight="1">
      <c r="C4" s="46"/>
      <c r="S4" s="125"/>
      <c r="X4"/>
    </row>
    <row r="5" spans="1:24" ht="12.75" customHeight="1">
      <c r="C5" s="52" t="s">
        <v>122</v>
      </c>
    </row>
    <row r="6" spans="1:24" ht="12.75" customHeight="1">
      <c r="C6" s="52" t="s">
        <v>123</v>
      </c>
    </row>
    <row r="7" spans="1:24" ht="7.5" customHeight="1">
      <c r="C7" s="46"/>
      <c r="S7" s="125"/>
      <c r="X7"/>
    </row>
    <row r="8" spans="1:24" ht="12.75" customHeight="1">
      <c r="C8" s="52" t="s">
        <v>346</v>
      </c>
    </row>
    <row r="9" spans="1:24" ht="12.75" customHeight="1">
      <c r="C9" s="52" t="s">
        <v>347</v>
      </c>
    </row>
    <row r="10" spans="1:24" ht="7.5" customHeight="1">
      <c r="C10" s="46"/>
      <c r="S10" s="125"/>
      <c r="X10"/>
    </row>
    <row r="11" spans="1:24" ht="46.5" customHeight="1">
      <c r="C11" s="180">
        <v>1</v>
      </c>
      <c r="D11" s="180" t="s">
        <v>318</v>
      </c>
      <c r="E11" s="180"/>
      <c r="F11" s="180"/>
      <c r="G11" s="180"/>
      <c r="H11" s="180"/>
      <c r="I11" s="180"/>
      <c r="J11" s="180"/>
      <c r="K11" s="180"/>
      <c r="L11" s="53" t="s">
        <v>320</v>
      </c>
      <c r="M11" s="237" t="s">
        <v>513</v>
      </c>
      <c r="N11" s="238"/>
      <c r="O11" s="53" t="s">
        <v>321</v>
      </c>
      <c r="P11" s="53" t="s">
        <v>322</v>
      </c>
      <c r="Q11" s="53" t="s">
        <v>323</v>
      </c>
    </row>
    <row r="12" spans="1:24" ht="18.75" customHeight="1">
      <c r="C12" s="180"/>
      <c r="D12" s="242"/>
      <c r="E12" s="242"/>
      <c r="F12" s="242"/>
      <c r="G12" s="242"/>
      <c r="H12" s="242"/>
      <c r="I12" s="242"/>
      <c r="J12" s="242"/>
      <c r="K12" s="242"/>
      <c r="L12" s="256"/>
      <c r="N12" s="104" t="s">
        <v>313</v>
      </c>
      <c r="O12" s="256"/>
      <c r="P12" s="256"/>
      <c r="Q12" s="256"/>
    </row>
    <row r="13" spans="1:24">
      <c r="C13" s="180"/>
      <c r="D13" s="242"/>
      <c r="E13" s="242"/>
      <c r="F13" s="242"/>
      <c r="G13" s="242"/>
      <c r="H13" s="242"/>
      <c r="I13" s="242"/>
      <c r="J13" s="242"/>
      <c r="K13" s="242"/>
      <c r="L13" s="257"/>
      <c r="N13" s="105" t="s">
        <v>314</v>
      </c>
      <c r="O13" s="259"/>
      <c r="P13" s="259"/>
      <c r="Q13" s="259"/>
    </row>
    <row r="14" spans="1:24">
      <c r="C14" s="180"/>
      <c r="D14" s="242"/>
      <c r="E14" s="242"/>
      <c r="F14" s="242"/>
      <c r="G14" s="242"/>
      <c r="H14" s="242"/>
      <c r="I14" s="242"/>
      <c r="J14" s="242"/>
      <c r="K14" s="242"/>
      <c r="L14" s="257"/>
      <c r="N14" s="105" t="s">
        <v>315</v>
      </c>
      <c r="O14" s="259"/>
      <c r="P14" s="259"/>
      <c r="Q14" s="259"/>
    </row>
    <row r="15" spans="1:24" ht="33" customHeight="1">
      <c r="C15" s="180"/>
      <c r="D15" s="180" t="s">
        <v>319</v>
      </c>
      <c r="E15" s="180"/>
      <c r="F15" s="180"/>
      <c r="G15" s="180"/>
      <c r="H15" s="180"/>
      <c r="I15" s="180"/>
      <c r="J15" s="180"/>
      <c r="K15" s="180"/>
      <c r="L15" s="257"/>
      <c r="M15" s="237" t="s">
        <v>514</v>
      </c>
      <c r="N15" s="238"/>
      <c r="O15" s="259"/>
      <c r="P15" s="259"/>
      <c r="Q15" s="259"/>
    </row>
    <row r="16" spans="1:24">
      <c r="C16" s="180"/>
      <c r="D16" s="244"/>
      <c r="E16" s="248"/>
      <c r="F16" s="248"/>
      <c r="G16" s="248"/>
      <c r="H16" s="248"/>
      <c r="I16" s="248"/>
      <c r="J16" s="251" t="s">
        <v>281</v>
      </c>
      <c r="K16" s="252"/>
      <c r="L16" s="257"/>
      <c r="N16" s="104" t="s">
        <v>316</v>
      </c>
      <c r="O16" s="259"/>
      <c r="P16" s="259"/>
      <c r="Q16" s="259"/>
    </row>
    <row r="17" spans="3:17">
      <c r="C17" s="180"/>
      <c r="D17" s="249"/>
      <c r="E17" s="250"/>
      <c r="F17" s="250"/>
      <c r="G17" s="250"/>
      <c r="H17" s="250"/>
      <c r="I17" s="250"/>
      <c r="J17" s="253"/>
      <c r="K17" s="254"/>
      <c r="L17" s="257"/>
      <c r="N17" s="105" t="s">
        <v>317</v>
      </c>
      <c r="O17" s="259"/>
      <c r="P17" s="259"/>
      <c r="Q17" s="259"/>
    </row>
    <row r="18" spans="3:17">
      <c r="C18" s="180"/>
      <c r="D18" s="223" t="s">
        <v>274</v>
      </c>
      <c r="E18" s="224"/>
      <c r="F18" s="224"/>
      <c r="G18" s="224"/>
      <c r="H18" s="224"/>
      <c r="I18" s="224"/>
      <c r="J18" s="224"/>
      <c r="K18" s="225"/>
      <c r="L18" s="258"/>
      <c r="M18" s="106"/>
      <c r="N18" s="107"/>
      <c r="O18" s="260"/>
      <c r="P18" s="260"/>
      <c r="Q18" s="260"/>
    </row>
    <row r="19" spans="3:17" ht="5.25" customHeight="1"/>
    <row r="20" spans="3:17" ht="46.5" customHeight="1">
      <c r="C20" s="180">
        <v>2</v>
      </c>
      <c r="D20" s="180" t="s">
        <v>318</v>
      </c>
      <c r="E20" s="180"/>
      <c r="F20" s="180"/>
      <c r="G20" s="180"/>
      <c r="H20" s="180"/>
      <c r="I20" s="180"/>
      <c r="J20" s="180"/>
      <c r="K20" s="180"/>
      <c r="L20" s="53" t="s">
        <v>320</v>
      </c>
      <c r="M20" s="237" t="s">
        <v>513</v>
      </c>
      <c r="N20" s="238"/>
      <c r="O20" s="53" t="s">
        <v>321</v>
      </c>
      <c r="P20" s="53" t="s">
        <v>322</v>
      </c>
      <c r="Q20" s="53" t="s">
        <v>323</v>
      </c>
    </row>
    <row r="21" spans="3:17" ht="18.75" customHeight="1">
      <c r="C21" s="180"/>
      <c r="D21" s="242"/>
      <c r="E21" s="255"/>
      <c r="F21" s="255"/>
      <c r="G21" s="255"/>
      <c r="H21" s="255"/>
      <c r="I21" s="255"/>
      <c r="J21" s="255"/>
      <c r="K21" s="255"/>
      <c r="L21" s="256"/>
      <c r="N21" s="104" t="s">
        <v>313</v>
      </c>
      <c r="O21" s="256"/>
      <c r="P21" s="256"/>
      <c r="Q21" s="256"/>
    </row>
    <row r="22" spans="3:17">
      <c r="C22" s="180"/>
      <c r="D22" s="255"/>
      <c r="E22" s="255"/>
      <c r="F22" s="255"/>
      <c r="G22" s="255"/>
      <c r="H22" s="255"/>
      <c r="I22" s="255"/>
      <c r="J22" s="255"/>
      <c r="K22" s="255"/>
      <c r="L22" s="257"/>
      <c r="N22" s="105" t="s">
        <v>314</v>
      </c>
      <c r="O22" s="259"/>
      <c r="P22" s="259"/>
      <c r="Q22" s="259"/>
    </row>
    <row r="23" spans="3:17">
      <c r="C23" s="180"/>
      <c r="D23" s="255"/>
      <c r="E23" s="255"/>
      <c r="F23" s="255"/>
      <c r="G23" s="255"/>
      <c r="H23" s="255"/>
      <c r="I23" s="255"/>
      <c r="J23" s="255"/>
      <c r="K23" s="255"/>
      <c r="L23" s="257"/>
      <c r="N23" s="105" t="s">
        <v>315</v>
      </c>
      <c r="O23" s="259"/>
      <c r="P23" s="259"/>
      <c r="Q23" s="259"/>
    </row>
    <row r="24" spans="3:17" ht="33" customHeight="1">
      <c r="C24" s="180"/>
      <c r="D24" s="180" t="s">
        <v>319</v>
      </c>
      <c r="E24" s="180"/>
      <c r="F24" s="180"/>
      <c r="G24" s="180"/>
      <c r="H24" s="180"/>
      <c r="I24" s="180"/>
      <c r="J24" s="180"/>
      <c r="K24" s="180"/>
      <c r="L24" s="257"/>
      <c r="M24" s="237" t="s">
        <v>514</v>
      </c>
      <c r="N24" s="238"/>
      <c r="O24" s="259"/>
      <c r="P24" s="259"/>
      <c r="Q24" s="259"/>
    </row>
    <row r="25" spans="3:17">
      <c r="C25" s="180"/>
      <c r="D25" s="244"/>
      <c r="E25" s="248"/>
      <c r="F25" s="248"/>
      <c r="G25" s="248"/>
      <c r="H25" s="248"/>
      <c r="I25" s="248"/>
      <c r="J25" s="251" t="s">
        <v>281</v>
      </c>
      <c r="K25" s="252"/>
      <c r="L25" s="257"/>
      <c r="N25" s="104" t="s">
        <v>316</v>
      </c>
      <c r="O25" s="259"/>
      <c r="P25" s="259"/>
      <c r="Q25" s="259"/>
    </row>
    <row r="26" spans="3:17">
      <c r="C26" s="180"/>
      <c r="D26" s="249"/>
      <c r="E26" s="250"/>
      <c r="F26" s="250"/>
      <c r="G26" s="250"/>
      <c r="H26" s="250"/>
      <c r="I26" s="250"/>
      <c r="J26" s="253"/>
      <c r="K26" s="254"/>
      <c r="L26" s="257"/>
      <c r="N26" s="105" t="s">
        <v>317</v>
      </c>
      <c r="O26" s="259"/>
      <c r="P26" s="259"/>
      <c r="Q26" s="259"/>
    </row>
    <row r="27" spans="3:17">
      <c r="C27" s="180"/>
      <c r="D27" s="223" t="s">
        <v>274</v>
      </c>
      <c r="E27" s="224"/>
      <c r="F27" s="224"/>
      <c r="G27" s="224"/>
      <c r="H27" s="224"/>
      <c r="I27" s="224"/>
      <c r="J27" s="224"/>
      <c r="K27" s="225"/>
      <c r="L27" s="258"/>
      <c r="M27" s="106"/>
      <c r="N27" s="107"/>
      <c r="O27" s="260"/>
      <c r="P27" s="260"/>
      <c r="Q27" s="260"/>
    </row>
    <row r="28" spans="3:17" ht="5.25" customHeight="1"/>
    <row r="29" spans="3:17" ht="46.5" customHeight="1">
      <c r="C29" s="180">
        <v>3</v>
      </c>
      <c r="D29" s="180" t="s">
        <v>318</v>
      </c>
      <c r="E29" s="180"/>
      <c r="F29" s="180"/>
      <c r="G29" s="180"/>
      <c r="H29" s="180"/>
      <c r="I29" s="180"/>
      <c r="J29" s="180"/>
      <c r="K29" s="180"/>
      <c r="L29" s="53" t="s">
        <v>320</v>
      </c>
      <c r="M29" s="237" t="s">
        <v>513</v>
      </c>
      <c r="N29" s="238"/>
      <c r="O29" s="53" t="s">
        <v>321</v>
      </c>
      <c r="P29" s="53" t="s">
        <v>322</v>
      </c>
      <c r="Q29" s="53" t="s">
        <v>323</v>
      </c>
    </row>
    <row r="30" spans="3:17" ht="18.75" customHeight="1">
      <c r="C30" s="180"/>
      <c r="D30" s="242"/>
      <c r="E30" s="255"/>
      <c r="F30" s="255"/>
      <c r="G30" s="255"/>
      <c r="H30" s="255"/>
      <c r="I30" s="255"/>
      <c r="J30" s="255"/>
      <c r="K30" s="255"/>
      <c r="L30" s="256"/>
      <c r="N30" s="104" t="s">
        <v>313</v>
      </c>
      <c r="O30" s="256"/>
      <c r="P30" s="256"/>
      <c r="Q30" s="256"/>
    </row>
    <row r="31" spans="3:17">
      <c r="C31" s="180"/>
      <c r="D31" s="255"/>
      <c r="E31" s="255"/>
      <c r="F31" s="255"/>
      <c r="G31" s="255"/>
      <c r="H31" s="255"/>
      <c r="I31" s="255"/>
      <c r="J31" s="255"/>
      <c r="K31" s="255"/>
      <c r="L31" s="257"/>
      <c r="N31" s="105" t="s">
        <v>314</v>
      </c>
      <c r="O31" s="259"/>
      <c r="P31" s="259"/>
      <c r="Q31" s="259"/>
    </row>
    <row r="32" spans="3:17">
      <c r="C32" s="180"/>
      <c r="D32" s="255"/>
      <c r="E32" s="255"/>
      <c r="F32" s="255"/>
      <c r="G32" s="255"/>
      <c r="H32" s="255"/>
      <c r="I32" s="255"/>
      <c r="J32" s="255"/>
      <c r="K32" s="255"/>
      <c r="L32" s="257"/>
      <c r="N32" s="105" t="s">
        <v>315</v>
      </c>
      <c r="O32" s="259"/>
      <c r="P32" s="259"/>
      <c r="Q32" s="259"/>
    </row>
    <row r="33" spans="3:17" ht="33" customHeight="1">
      <c r="C33" s="180"/>
      <c r="D33" s="180" t="s">
        <v>319</v>
      </c>
      <c r="E33" s="180"/>
      <c r="F33" s="180"/>
      <c r="G33" s="180"/>
      <c r="H33" s="180"/>
      <c r="I33" s="180"/>
      <c r="J33" s="180"/>
      <c r="K33" s="180"/>
      <c r="L33" s="257"/>
      <c r="M33" s="237" t="s">
        <v>514</v>
      </c>
      <c r="N33" s="238"/>
      <c r="O33" s="259"/>
      <c r="P33" s="259"/>
      <c r="Q33" s="259"/>
    </row>
    <row r="34" spans="3:17">
      <c r="C34" s="180"/>
      <c r="D34" s="244"/>
      <c r="E34" s="248"/>
      <c r="F34" s="248"/>
      <c r="G34" s="248"/>
      <c r="H34" s="248"/>
      <c r="I34" s="248"/>
      <c r="J34" s="251" t="s">
        <v>281</v>
      </c>
      <c r="K34" s="252"/>
      <c r="L34" s="257"/>
      <c r="N34" s="104" t="s">
        <v>316</v>
      </c>
      <c r="O34" s="259"/>
      <c r="P34" s="259"/>
      <c r="Q34" s="259"/>
    </row>
    <row r="35" spans="3:17">
      <c r="C35" s="180"/>
      <c r="D35" s="249"/>
      <c r="E35" s="250"/>
      <c r="F35" s="250"/>
      <c r="G35" s="250"/>
      <c r="H35" s="250"/>
      <c r="I35" s="250"/>
      <c r="J35" s="253"/>
      <c r="K35" s="254"/>
      <c r="L35" s="257"/>
      <c r="N35" s="105" t="s">
        <v>317</v>
      </c>
      <c r="O35" s="259"/>
      <c r="P35" s="259"/>
      <c r="Q35" s="259"/>
    </row>
    <row r="36" spans="3:17">
      <c r="C36" s="180"/>
      <c r="D36" s="223" t="s">
        <v>274</v>
      </c>
      <c r="E36" s="224"/>
      <c r="F36" s="224"/>
      <c r="G36" s="224"/>
      <c r="H36" s="224"/>
      <c r="I36" s="224"/>
      <c r="J36" s="224"/>
      <c r="K36" s="225"/>
      <c r="L36" s="258"/>
      <c r="M36" s="106"/>
      <c r="N36" s="107"/>
      <c r="O36" s="260"/>
      <c r="P36" s="260"/>
      <c r="Q36" s="260"/>
    </row>
    <row r="37" spans="3:17" ht="5.25" customHeight="1"/>
    <row r="38" spans="3:17" ht="19.5">
      <c r="C38" s="116" t="s">
        <v>539</v>
      </c>
    </row>
    <row r="39" spans="3:17" ht="19.5">
      <c r="C39" s="116" t="s">
        <v>574</v>
      </c>
    </row>
    <row r="41" spans="3:17">
      <c r="C41" s="45" t="s">
        <v>571</v>
      </c>
    </row>
    <row r="42" spans="3:17">
      <c r="C42" s="45" t="s">
        <v>572</v>
      </c>
    </row>
    <row r="43" spans="3:17">
      <c r="C43" s="45" t="s">
        <v>575</v>
      </c>
    </row>
    <row r="44" spans="3:17">
      <c r="C44" s="45" t="s">
        <v>573</v>
      </c>
    </row>
  </sheetData>
  <sheetProtection sheet="1" selectLockedCells="1"/>
  <mergeCells count="39">
    <mergeCell ref="L30:L36"/>
    <mergeCell ref="O30:O36"/>
    <mergeCell ref="P30:P36"/>
    <mergeCell ref="Q30:Q36"/>
    <mergeCell ref="M33:N33"/>
    <mergeCell ref="M11:N11"/>
    <mergeCell ref="M15:N15"/>
    <mergeCell ref="M20:N20"/>
    <mergeCell ref="M24:N24"/>
    <mergeCell ref="M29:N29"/>
    <mergeCell ref="L12:L18"/>
    <mergeCell ref="O12:O18"/>
    <mergeCell ref="P12:P18"/>
    <mergeCell ref="Q12:Q18"/>
    <mergeCell ref="L21:L27"/>
    <mergeCell ref="O21:O27"/>
    <mergeCell ref="P21:P27"/>
    <mergeCell ref="Q21:Q27"/>
    <mergeCell ref="D20:K20"/>
    <mergeCell ref="D29:K29"/>
    <mergeCell ref="C20:C27"/>
    <mergeCell ref="D21:K23"/>
    <mergeCell ref="D24:K24"/>
    <mergeCell ref="D25:I26"/>
    <mergeCell ref="J25:K26"/>
    <mergeCell ref="D27:K27"/>
    <mergeCell ref="C29:C36"/>
    <mergeCell ref="D30:K32"/>
    <mergeCell ref="D33:K33"/>
    <mergeCell ref="D34:I35"/>
    <mergeCell ref="J34:K35"/>
    <mergeCell ref="D36:K36"/>
    <mergeCell ref="C11:C18"/>
    <mergeCell ref="D11:K11"/>
    <mergeCell ref="D12:K14"/>
    <mergeCell ref="D15:K15"/>
    <mergeCell ref="D16:I17"/>
    <mergeCell ref="J16:K17"/>
    <mergeCell ref="D18:K18"/>
  </mergeCells>
  <phoneticPr fontId="1"/>
  <printOptions horizontalCentered="1"/>
  <pageMargins left="0.23622047244094491" right="0.23622047244094491" top="0.35433070866141736" bottom="0.19685039370078741" header="0.31496062992125984" footer="0.31496062992125984"/>
  <pageSetup paperSize="9" scale="77" fitToHeight="0" orientation="landscape"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12</xdr:col>
                    <xdr:colOff>47625</xdr:colOff>
                    <xdr:row>11</xdr:row>
                    <xdr:rowOff>19050</xdr:rowOff>
                  </from>
                  <to>
                    <xdr:col>12</xdr:col>
                    <xdr:colOff>295275</xdr:colOff>
                    <xdr:row>11</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12</xdr:col>
                    <xdr:colOff>47625</xdr:colOff>
                    <xdr:row>12</xdr:row>
                    <xdr:rowOff>19050</xdr:rowOff>
                  </from>
                  <to>
                    <xdr:col>12</xdr:col>
                    <xdr:colOff>295275</xdr:colOff>
                    <xdr:row>12</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12</xdr:col>
                    <xdr:colOff>47625</xdr:colOff>
                    <xdr:row>13</xdr:row>
                    <xdr:rowOff>19050</xdr:rowOff>
                  </from>
                  <to>
                    <xdr:col>12</xdr:col>
                    <xdr:colOff>295275</xdr:colOff>
                    <xdr:row>13</xdr:row>
                    <xdr:rowOff>219075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12</xdr:col>
                    <xdr:colOff>47625</xdr:colOff>
                    <xdr:row>15</xdr:row>
                    <xdr:rowOff>19050</xdr:rowOff>
                  </from>
                  <to>
                    <xdr:col>12</xdr:col>
                    <xdr:colOff>295275</xdr:colOff>
                    <xdr:row>15</xdr:row>
                    <xdr:rowOff>219075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12</xdr:col>
                    <xdr:colOff>47625</xdr:colOff>
                    <xdr:row>16</xdr:row>
                    <xdr:rowOff>19050</xdr:rowOff>
                  </from>
                  <to>
                    <xdr:col>12</xdr:col>
                    <xdr:colOff>295275</xdr:colOff>
                    <xdr:row>16</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12</xdr:col>
                    <xdr:colOff>47625</xdr:colOff>
                    <xdr:row>20</xdr:row>
                    <xdr:rowOff>19050</xdr:rowOff>
                  </from>
                  <to>
                    <xdr:col>12</xdr:col>
                    <xdr:colOff>295275</xdr:colOff>
                    <xdr:row>20</xdr:row>
                    <xdr:rowOff>219075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12</xdr:col>
                    <xdr:colOff>47625</xdr:colOff>
                    <xdr:row>21</xdr:row>
                    <xdr:rowOff>19050</xdr:rowOff>
                  </from>
                  <to>
                    <xdr:col>12</xdr:col>
                    <xdr:colOff>295275</xdr:colOff>
                    <xdr:row>21</xdr:row>
                    <xdr:rowOff>219075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47625</xdr:colOff>
                    <xdr:row>22</xdr:row>
                    <xdr:rowOff>19050</xdr:rowOff>
                  </from>
                  <to>
                    <xdr:col>12</xdr:col>
                    <xdr:colOff>295275</xdr:colOff>
                    <xdr:row>22</xdr:row>
                    <xdr:rowOff>219075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12</xdr:col>
                    <xdr:colOff>47625</xdr:colOff>
                    <xdr:row>24</xdr:row>
                    <xdr:rowOff>19050</xdr:rowOff>
                  </from>
                  <to>
                    <xdr:col>12</xdr:col>
                    <xdr:colOff>295275</xdr:colOff>
                    <xdr:row>24</xdr:row>
                    <xdr:rowOff>219075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12</xdr:col>
                    <xdr:colOff>47625</xdr:colOff>
                    <xdr:row>25</xdr:row>
                    <xdr:rowOff>19050</xdr:rowOff>
                  </from>
                  <to>
                    <xdr:col>12</xdr:col>
                    <xdr:colOff>295275</xdr:colOff>
                    <xdr:row>25</xdr:row>
                    <xdr:rowOff>219075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12</xdr:col>
                    <xdr:colOff>47625</xdr:colOff>
                    <xdr:row>29</xdr:row>
                    <xdr:rowOff>19050</xdr:rowOff>
                  </from>
                  <to>
                    <xdr:col>12</xdr:col>
                    <xdr:colOff>295275</xdr:colOff>
                    <xdr:row>29</xdr:row>
                    <xdr:rowOff>219075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12</xdr:col>
                    <xdr:colOff>47625</xdr:colOff>
                    <xdr:row>30</xdr:row>
                    <xdr:rowOff>19050</xdr:rowOff>
                  </from>
                  <to>
                    <xdr:col>12</xdr:col>
                    <xdr:colOff>295275</xdr:colOff>
                    <xdr:row>30</xdr:row>
                    <xdr:rowOff>219075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12</xdr:col>
                    <xdr:colOff>47625</xdr:colOff>
                    <xdr:row>31</xdr:row>
                    <xdr:rowOff>19050</xdr:rowOff>
                  </from>
                  <to>
                    <xdr:col>12</xdr:col>
                    <xdr:colOff>295275</xdr:colOff>
                    <xdr:row>31</xdr:row>
                    <xdr:rowOff>219075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12</xdr:col>
                    <xdr:colOff>47625</xdr:colOff>
                    <xdr:row>33</xdr:row>
                    <xdr:rowOff>19050</xdr:rowOff>
                  </from>
                  <to>
                    <xdr:col>12</xdr:col>
                    <xdr:colOff>295275</xdr:colOff>
                    <xdr:row>33</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12</xdr:col>
                    <xdr:colOff>47625</xdr:colOff>
                    <xdr:row>34</xdr:row>
                    <xdr:rowOff>19050</xdr:rowOff>
                  </from>
                  <to>
                    <xdr:col>12</xdr:col>
                    <xdr:colOff>295275</xdr:colOff>
                    <xdr:row>34</xdr:row>
                    <xdr:rowOff>219075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AB2B-7B89-4A1F-BE5B-6E576FF0AFD9}">
  <sheetPr codeName="Sheet9">
    <tabColor rgb="FF00B050"/>
  </sheetPr>
  <dimension ref="A2:X44"/>
  <sheetViews>
    <sheetView showGridLines="0" zoomScaleNormal="100" workbookViewId="0">
      <selection activeCell="D12" sqref="D12:K14"/>
    </sheetView>
  </sheetViews>
  <sheetFormatPr defaultColWidth="4.75" defaultRowHeight="18.75"/>
  <cols>
    <col min="1" max="1" width="4.75" style="126"/>
    <col min="2" max="2" width="2.25" customWidth="1"/>
    <col min="3" max="11" width="4.375" style="45" customWidth="1"/>
    <col min="12" max="12" width="22.5" style="45" customWidth="1"/>
    <col min="13" max="13" width="4.375" style="45" customWidth="1"/>
    <col min="14" max="14" width="35.5" style="45" customWidth="1"/>
    <col min="15" max="17" width="22.5" style="45" customWidth="1"/>
    <col min="18" max="18" width="2.5" style="45" customWidth="1"/>
    <col min="19" max="19" width="4.75" style="124"/>
    <col min="20" max="20" width="4.75" style="45"/>
    <col min="21" max="21" width="8.875" style="127" hidden="1" customWidth="1"/>
    <col min="22" max="16384" width="4.75" style="45"/>
  </cols>
  <sheetData>
    <row r="2" spans="1:24">
      <c r="C2" s="47" t="s">
        <v>324</v>
      </c>
    </row>
    <row r="3" spans="1:24" s="47" customFormat="1">
      <c r="A3" s="126"/>
      <c r="B3" s="1"/>
      <c r="C3" s="47" t="s">
        <v>325</v>
      </c>
      <c r="S3" s="124"/>
      <c r="U3" s="131"/>
    </row>
    <row r="4" spans="1:24" ht="7.5" customHeight="1">
      <c r="C4" s="46"/>
      <c r="S4" s="125"/>
      <c r="X4"/>
    </row>
    <row r="5" spans="1:24">
      <c r="C5" s="52" t="s">
        <v>92</v>
      </c>
    </row>
    <row r="6" spans="1:24">
      <c r="C6" s="52" t="s">
        <v>93</v>
      </c>
    </row>
    <row r="7" spans="1:24" ht="7.5" customHeight="1">
      <c r="C7" s="46"/>
      <c r="S7" s="125"/>
      <c r="X7"/>
    </row>
    <row r="8" spans="1:24">
      <c r="C8" s="52" t="s">
        <v>346</v>
      </c>
    </row>
    <row r="9" spans="1:24">
      <c r="C9" s="52" t="s">
        <v>347</v>
      </c>
    </row>
    <row r="10" spans="1:24" ht="7.5" customHeight="1">
      <c r="C10" s="46"/>
      <c r="S10" s="125"/>
      <c r="X10"/>
    </row>
    <row r="11" spans="1:24" ht="33" customHeight="1">
      <c r="C11" s="180">
        <v>1</v>
      </c>
      <c r="D11" s="180" t="s">
        <v>326</v>
      </c>
      <c r="E11" s="180"/>
      <c r="F11" s="180"/>
      <c r="G11" s="180"/>
      <c r="H11" s="180"/>
      <c r="I11" s="180"/>
      <c r="J11" s="180"/>
      <c r="K11" s="180"/>
      <c r="L11" s="53" t="s">
        <v>320</v>
      </c>
      <c r="M11" s="237" t="s">
        <v>515</v>
      </c>
      <c r="N11" s="238"/>
      <c r="O11" s="53" t="s">
        <v>328</v>
      </c>
      <c r="P11" s="53" t="s">
        <v>329</v>
      </c>
      <c r="Q11" s="53" t="s">
        <v>330</v>
      </c>
    </row>
    <row r="12" spans="1:24" ht="18.75" customHeight="1">
      <c r="C12" s="180"/>
      <c r="D12" s="242"/>
      <c r="E12" s="242"/>
      <c r="F12" s="242"/>
      <c r="G12" s="242"/>
      <c r="H12" s="242"/>
      <c r="I12" s="242"/>
      <c r="J12" s="242"/>
      <c r="K12" s="242"/>
      <c r="L12" s="256"/>
      <c r="N12" s="104" t="s">
        <v>313</v>
      </c>
      <c r="O12" s="256"/>
      <c r="P12" s="256"/>
      <c r="Q12" s="256"/>
    </row>
    <row r="13" spans="1:24">
      <c r="C13" s="180"/>
      <c r="D13" s="242"/>
      <c r="E13" s="242"/>
      <c r="F13" s="242"/>
      <c r="G13" s="242"/>
      <c r="H13" s="242"/>
      <c r="I13" s="242"/>
      <c r="J13" s="242"/>
      <c r="K13" s="242"/>
      <c r="L13" s="257"/>
      <c r="N13" s="105" t="s">
        <v>314</v>
      </c>
      <c r="O13" s="259"/>
      <c r="P13" s="259"/>
      <c r="Q13" s="259"/>
    </row>
    <row r="14" spans="1:24">
      <c r="C14" s="180"/>
      <c r="D14" s="242"/>
      <c r="E14" s="242"/>
      <c r="F14" s="242"/>
      <c r="G14" s="242"/>
      <c r="H14" s="242"/>
      <c r="I14" s="242"/>
      <c r="J14" s="242"/>
      <c r="K14" s="242"/>
      <c r="L14" s="257"/>
      <c r="N14" s="105" t="s">
        <v>482</v>
      </c>
      <c r="O14" s="259"/>
      <c r="P14" s="259"/>
      <c r="Q14" s="259"/>
    </row>
    <row r="15" spans="1:24" ht="33" customHeight="1">
      <c r="C15" s="180"/>
      <c r="D15" s="180" t="s">
        <v>327</v>
      </c>
      <c r="E15" s="180"/>
      <c r="F15" s="180"/>
      <c r="G15" s="180"/>
      <c r="H15" s="180"/>
      <c r="I15" s="180"/>
      <c r="J15" s="180"/>
      <c r="K15" s="180"/>
      <c r="L15" s="257"/>
      <c r="M15" s="237" t="s">
        <v>516</v>
      </c>
      <c r="N15" s="238"/>
      <c r="O15" s="259"/>
      <c r="P15" s="259"/>
      <c r="Q15" s="259"/>
    </row>
    <row r="16" spans="1:24">
      <c r="C16" s="180"/>
      <c r="D16" s="244"/>
      <c r="E16" s="248"/>
      <c r="F16" s="248"/>
      <c r="G16" s="248"/>
      <c r="H16" s="248"/>
      <c r="I16" s="248"/>
      <c r="J16" s="251" t="s">
        <v>281</v>
      </c>
      <c r="K16" s="252"/>
      <c r="L16" s="257"/>
      <c r="N16" s="104" t="s">
        <v>316</v>
      </c>
      <c r="O16" s="259"/>
      <c r="P16" s="259"/>
      <c r="Q16" s="259"/>
    </row>
    <row r="17" spans="3:17">
      <c r="C17" s="180"/>
      <c r="D17" s="249"/>
      <c r="E17" s="250"/>
      <c r="F17" s="250"/>
      <c r="G17" s="250"/>
      <c r="H17" s="250"/>
      <c r="I17" s="250"/>
      <c r="J17" s="253"/>
      <c r="K17" s="254"/>
      <c r="L17" s="257"/>
      <c r="N17" s="105" t="s">
        <v>317</v>
      </c>
      <c r="O17" s="259"/>
      <c r="P17" s="259"/>
      <c r="Q17" s="259"/>
    </row>
    <row r="18" spans="3:17">
      <c r="C18" s="180"/>
      <c r="D18" s="223" t="s">
        <v>274</v>
      </c>
      <c r="E18" s="224"/>
      <c r="F18" s="224"/>
      <c r="G18" s="224"/>
      <c r="H18" s="224"/>
      <c r="I18" s="224"/>
      <c r="J18" s="224"/>
      <c r="K18" s="225"/>
      <c r="L18" s="258"/>
      <c r="M18" s="106"/>
      <c r="N18" s="107"/>
      <c r="O18" s="260"/>
      <c r="P18" s="260"/>
      <c r="Q18" s="260"/>
    </row>
    <row r="19" spans="3:17" ht="5.25" customHeight="1"/>
    <row r="20" spans="3:17" ht="33" customHeight="1">
      <c r="C20" s="180">
        <v>2</v>
      </c>
      <c r="D20" s="180" t="s">
        <v>326</v>
      </c>
      <c r="E20" s="180"/>
      <c r="F20" s="180"/>
      <c r="G20" s="180"/>
      <c r="H20" s="180"/>
      <c r="I20" s="180"/>
      <c r="J20" s="180"/>
      <c r="K20" s="180"/>
      <c r="L20" s="53" t="s">
        <v>320</v>
      </c>
      <c r="M20" s="237" t="s">
        <v>515</v>
      </c>
      <c r="N20" s="238"/>
      <c r="O20" s="53" t="s">
        <v>328</v>
      </c>
      <c r="P20" s="53" t="s">
        <v>329</v>
      </c>
      <c r="Q20" s="53" t="s">
        <v>330</v>
      </c>
    </row>
    <row r="21" spans="3:17" ht="18.75" customHeight="1">
      <c r="C21" s="180"/>
      <c r="D21" s="242"/>
      <c r="E21" s="255"/>
      <c r="F21" s="255"/>
      <c r="G21" s="255"/>
      <c r="H21" s="255"/>
      <c r="I21" s="255"/>
      <c r="J21" s="255"/>
      <c r="K21" s="255"/>
      <c r="L21" s="256"/>
      <c r="N21" s="104" t="s">
        <v>313</v>
      </c>
      <c r="O21" s="256"/>
      <c r="P21" s="256"/>
      <c r="Q21" s="256"/>
    </row>
    <row r="22" spans="3:17">
      <c r="C22" s="180"/>
      <c r="D22" s="255"/>
      <c r="E22" s="255"/>
      <c r="F22" s="255"/>
      <c r="G22" s="255"/>
      <c r="H22" s="255"/>
      <c r="I22" s="255"/>
      <c r="J22" s="255"/>
      <c r="K22" s="255"/>
      <c r="L22" s="257"/>
      <c r="N22" s="105" t="s">
        <v>314</v>
      </c>
      <c r="O22" s="259"/>
      <c r="P22" s="259"/>
      <c r="Q22" s="259"/>
    </row>
    <row r="23" spans="3:17">
      <c r="C23" s="180"/>
      <c r="D23" s="255"/>
      <c r="E23" s="255"/>
      <c r="F23" s="255"/>
      <c r="G23" s="255"/>
      <c r="H23" s="255"/>
      <c r="I23" s="255"/>
      <c r="J23" s="255"/>
      <c r="K23" s="255"/>
      <c r="L23" s="257"/>
      <c r="N23" s="105" t="s">
        <v>482</v>
      </c>
      <c r="O23" s="259"/>
      <c r="P23" s="259"/>
      <c r="Q23" s="259"/>
    </row>
    <row r="24" spans="3:17" ht="33" customHeight="1">
      <c r="C24" s="180"/>
      <c r="D24" s="180" t="s">
        <v>327</v>
      </c>
      <c r="E24" s="180"/>
      <c r="F24" s="180"/>
      <c r="G24" s="180"/>
      <c r="H24" s="180"/>
      <c r="I24" s="180"/>
      <c r="J24" s="180"/>
      <c r="K24" s="180"/>
      <c r="L24" s="257"/>
      <c r="M24" s="237" t="s">
        <v>516</v>
      </c>
      <c r="N24" s="238"/>
      <c r="O24" s="259"/>
      <c r="P24" s="259"/>
      <c r="Q24" s="259"/>
    </row>
    <row r="25" spans="3:17">
      <c r="C25" s="180"/>
      <c r="D25" s="244"/>
      <c r="E25" s="248"/>
      <c r="F25" s="248"/>
      <c r="G25" s="248"/>
      <c r="H25" s="248"/>
      <c r="I25" s="248"/>
      <c r="J25" s="251" t="s">
        <v>281</v>
      </c>
      <c r="K25" s="252"/>
      <c r="L25" s="257"/>
      <c r="N25" s="104" t="s">
        <v>316</v>
      </c>
      <c r="O25" s="259"/>
      <c r="P25" s="259"/>
      <c r="Q25" s="259"/>
    </row>
    <row r="26" spans="3:17">
      <c r="C26" s="180"/>
      <c r="D26" s="249"/>
      <c r="E26" s="250"/>
      <c r="F26" s="250"/>
      <c r="G26" s="250"/>
      <c r="H26" s="250"/>
      <c r="I26" s="250"/>
      <c r="J26" s="253"/>
      <c r="K26" s="254"/>
      <c r="L26" s="257"/>
      <c r="N26" s="105" t="s">
        <v>317</v>
      </c>
      <c r="O26" s="259"/>
      <c r="P26" s="259"/>
      <c r="Q26" s="259"/>
    </row>
    <row r="27" spans="3:17">
      <c r="C27" s="180"/>
      <c r="D27" s="223" t="s">
        <v>274</v>
      </c>
      <c r="E27" s="224"/>
      <c r="F27" s="224"/>
      <c r="G27" s="224"/>
      <c r="H27" s="224"/>
      <c r="I27" s="224"/>
      <c r="J27" s="224"/>
      <c r="K27" s="225"/>
      <c r="L27" s="258"/>
      <c r="M27" s="106"/>
      <c r="N27" s="107"/>
      <c r="O27" s="260"/>
      <c r="P27" s="260"/>
      <c r="Q27" s="260"/>
    </row>
    <row r="28" spans="3:17" ht="5.25" customHeight="1"/>
    <row r="29" spans="3:17" ht="33" customHeight="1">
      <c r="C29" s="180">
        <v>3</v>
      </c>
      <c r="D29" s="180" t="s">
        <v>326</v>
      </c>
      <c r="E29" s="180"/>
      <c r="F29" s="180"/>
      <c r="G29" s="180"/>
      <c r="H29" s="180"/>
      <c r="I29" s="180"/>
      <c r="J29" s="180"/>
      <c r="K29" s="180"/>
      <c r="L29" s="53" t="s">
        <v>320</v>
      </c>
      <c r="M29" s="237" t="s">
        <v>515</v>
      </c>
      <c r="N29" s="238"/>
      <c r="O29" s="53" t="s">
        <v>328</v>
      </c>
      <c r="P29" s="53" t="s">
        <v>329</v>
      </c>
      <c r="Q29" s="53" t="s">
        <v>330</v>
      </c>
    </row>
    <row r="30" spans="3:17" ht="18.75" customHeight="1">
      <c r="C30" s="180"/>
      <c r="D30" s="242"/>
      <c r="E30" s="255"/>
      <c r="F30" s="255"/>
      <c r="G30" s="255"/>
      <c r="H30" s="255"/>
      <c r="I30" s="255"/>
      <c r="J30" s="255"/>
      <c r="K30" s="255"/>
      <c r="L30" s="256"/>
      <c r="N30" s="104" t="s">
        <v>313</v>
      </c>
      <c r="O30" s="256"/>
      <c r="P30" s="256"/>
      <c r="Q30" s="256"/>
    </row>
    <row r="31" spans="3:17">
      <c r="C31" s="180"/>
      <c r="D31" s="255"/>
      <c r="E31" s="255"/>
      <c r="F31" s="255"/>
      <c r="G31" s="255"/>
      <c r="H31" s="255"/>
      <c r="I31" s="255"/>
      <c r="J31" s="255"/>
      <c r="K31" s="255"/>
      <c r="L31" s="257"/>
      <c r="N31" s="105" t="s">
        <v>314</v>
      </c>
      <c r="O31" s="259"/>
      <c r="P31" s="259"/>
      <c r="Q31" s="259"/>
    </row>
    <row r="32" spans="3:17">
      <c r="C32" s="180"/>
      <c r="D32" s="255"/>
      <c r="E32" s="255"/>
      <c r="F32" s="255"/>
      <c r="G32" s="255"/>
      <c r="H32" s="255"/>
      <c r="I32" s="255"/>
      <c r="J32" s="255"/>
      <c r="K32" s="255"/>
      <c r="L32" s="257"/>
      <c r="N32" s="105" t="s">
        <v>482</v>
      </c>
      <c r="O32" s="259"/>
      <c r="P32" s="259"/>
      <c r="Q32" s="259"/>
    </row>
    <row r="33" spans="3:17" ht="33" customHeight="1">
      <c r="C33" s="180"/>
      <c r="D33" s="180" t="s">
        <v>327</v>
      </c>
      <c r="E33" s="180"/>
      <c r="F33" s="180"/>
      <c r="G33" s="180"/>
      <c r="H33" s="180"/>
      <c r="I33" s="180"/>
      <c r="J33" s="180"/>
      <c r="K33" s="180"/>
      <c r="L33" s="257"/>
      <c r="M33" s="237" t="s">
        <v>516</v>
      </c>
      <c r="N33" s="238"/>
      <c r="O33" s="259"/>
      <c r="P33" s="259"/>
      <c r="Q33" s="259"/>
    </row>
    <row r="34" spans="3:17">
      <c r="C34" s="180"/>
      <c r="D34" s="244"/>
      <c r="E34" s="248"/>
      <c r="F34" s="248"/>
      <c r="G34" s="248"/>
      <c r="H34" s="248"/>
      <c r="I34" s="248"/>
      <c r="J34" s="251" t="s">
        <v>281</v>
      </c>
      <c r="K34" s="252"/>
      <c r="L34" s="257"/>
      <c r="N34" s="104" t="s">
        <v>316</v>
      </c>
      <c r="O34" s="259"/>
      <c r="P34" s="259"/>
      <c r="Q34" s="259"/>
    </row>
    <row r="35" spans="3:17">
      <c r="C35" s="180"/>
      <c r="D35" s="249"/>
      <c r="E35" s="250"/>
      <c r="F35" s="250"/>
      <c r="G35" s="250"/>
      <c r="H35" s="250"/>
      <c r="I35" s="250"/>
      <c r="J35" s="253"/>
      <c r="K35" s="254"/>
      <c r="L35" s="257"/>
      <c r="N35" s="105" t="s">
        <v>317</v>
      </c>
      <c r="O35" s="259"/>
      <c r="P35" s="259"/>
      <c r="Q35" s="259"/>
    </row>
    <row r="36" spans="3:17">
      <c r="C36" s="180"/>
      <c r="D36" s="223" t="s">
        <v>274</v>
      </c>
      <c r="E36" s="224"/>
      <c r="F36" s="224"/>
      <c r="G36" s="224"/>
      <c r="H36" s="224"/>
      <c r="I36" s="224"/>
      <c r="J36" s="224"/>
      <c r="K36" s="225"/>
      <c r="L36" s="258"/>
      <c r="M36" s="106"/>
      <c r="N36" s="107"/>
      <c r="O36" s="260"/>
      <c r="P36" s="260"/>
      <c r="Q36" s="260"/>
    </row>
    <row r="37" spans="3:17" ht="5.25" customHeight="1"/>
    <row r="38" spans="3:17" ht="19.5">
      <c r="C38" s="116" t="s">
        <v>539</v>
      </c>
    </row>
    <row r="39" spans="3:17" ht="19.5">
      <c r="C39" s="116" t="s">
        <v>574</v>
      </c>
    </row>
    <row r="41" spans="3:17">
      <c r="C41" s="45" t="s">
        <v>571</v>
      </c>
    </row>
    <row r="42" spans="3:17">
      <c r="C42" s="45" t="s">
        <v>572</v>
      </c>
    </row>
    <row r="43" spans="3:17">
      <c r="C43" s="45" t="s">
        <v>575</v>
      </c>
    </row>
    <row r="44" spans="3:17">
      <c r="C44" s="45" t="s">
        <v>573</v>
      </c>
    </row>
  </sheetData>
  <sheetProtection sheet="1" objects="1" scenarios="1" selectLockedCells="1"/>
  <mergeCells count="39">
    <mergeCell ref="P30:P36"/>
    <mergeCell ref="Q30:Q36"/>
    <mergeCell ref="D36:K36"/>
    <mergeCell ref="L12:L18"/>
    <mergeCell ref="O12:O18"/>
    <mergeCell ref="P12:P18"/>
    <mergeCell ref="Q12:Q18"/>
    <mergeCell ref="L21:L27"/>
    <mergeCell ref="O21:O27"/>
    <mergeCell ref="P21:P27"/>
    <mergeCell ref="Q21:Q27"/>
    <mergeCell ref="L30:L36"/>
    <mergeCell ref="D29:K29"/>
    <mergeCell ref="M29:N29"/>
    <mergeCell ref="D30:K32"/>
    <mergeCell ref="M33:N33"/>
    <mergeCell ref="O30:O36"/>
    <mergeCell ref="M11:N11"/>
    <mergeCell ref="D12:K14"/>
    <mergeCell ref="D15:K15"/>
    <mergeCell ref="M15:N15"/>
    <mergeCell ref="D16:I17"/>
    <mergeCell ref="J16:K17"/>
    <mergeCell ref="M20:N20"/>
    <mergeCell ref="D21:K23"/>
    <mergeCell ref="D24:K24"/>
    <mergeCell ref="M24:N24"/>
    <mergeCell ref="D25:I26"/>
    <mergeCell ref="J25:K26"/>
    <mergeCell ref="C29:C36"/>
    <mergeCell ref="C11:C18"/>
    <mergeCell ref="D11:K11"/>
    <mergeCell ref="D33:K33"/>
    <mergeCell ref="C20:C27"/>
    <mergeCell ref="D20:K20"/>
    <mergeCell ref="D27:K27"/>
    <mergeCell ref="D34:I35"/>
    <mergeCell ref="J34:K35"/>
    <mergeCell ref="D18:K18"/>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394" r:id="rId3" name="Check Box 106">
              <controlPr defaultSize="0" autoFill="0" autoLine="0" autoPict="0">
                <anchor moveWithCells="1">
                  <from>
                    <xdr:col>12</xdr:col>
                    <xdr:colOff>47625</xdr:colOff>
                    <xdr:row>11</xdr:row>
                    <xdr:rowOff>19050</xdr:rowOff>
                  </from>
                  <to>
                    <xdr:col>12</xdr:col>
                    <xdr:colOff>295275</xdr:colOff>
                    <xdr:row>11</xdr:row>
                    <xdr:rowOff>219075</xdr:rowOff>
                  </to>
                </anchor>
              </controlPr>
            </control>
          </mc:Choice>
        </mc:AlternateContent>
        <mc:AlternateContent xmlns:mc="http://schemas.openxmlformats.org/markup-compatibility/2006">
          <mc:Choice Requires="x14">
            <control shapeId="12395" r:id="rId4" name="Check Box 107">
              <controlPr defaultSize="0" autoFill="0" autoLine="0" autoPict="0">
                <anchor moveWithCells="1">
                  <from>
                    <xdr:col>12</xdr:col>
                    <xdr:colOff>47625</xdr:colOff>
                    <xdr:row>12</xdr:row>
                    <xdr:rowOff>19050</xdr:rowOff>
                  </from>
                  <to>
                    <xdr:col>12</xdr:col>
                    <xdr:colOff>295275</xdr:colOff>
                    <xdr:row>12</xdr:row>
                    <xdr:rowOff>219075</xdr:rowOff>
                  </to>
                </anchor>
              </controlPr>
            </control>
          </mc:Choice>
        </mc:AlternateContent>
        <mc:AlternateContent xmlns:mc="http://schemas.openxmlformats.org/markup-compatibility/2006">
          <mc:Choice Requires="x14">
            <control shapeId="12396" r:id="rId5" name="Check Box 108">
              <controlPr defaultSize="0" autoFill="0" autoLine="0" autoPict="0">
                <anchor moveWithCells="1">
                  <from>
                    <xdr:col>12</xdr:col>
                    <xdr:colOff>47625</xdr:colOff>
                    <xdr:row>13</xdr:row>
                    <xdr:rowOff>19050</xdr:rowOff>
                  </from>
                  <to>
                    <xdr:col>12</xdr:col>
                    <xdr:colOff>295275</xdr:colOff>
                    <xdr:row>13</xdr:row>
                    <xdr:rowOff>219075</xdr:rowOff>
                  </to>
                </anchor>
              </controlPr>
            </control>
          </mc:Choice>
        </mc:AlternateContent>
        <mc:AlternateContent xmlns:mc="http://schemas.openxmlformats.org/markup-compatibility/2006">
          <mc:Choice Requires="x14">
            <control shapeId="12397" r:id="rId6" name="Check Box 109">
              <controlPr defaultSize="0" autoFill="0" autoLine="0" autoPict="0">
                <anchor moveWithCells="1">
                  <from>
                    <xdr:col>12</xdr:col>
                    <xdr:colOff>47625</xdr:colOff>
                    <xdr:row>15</xdr:row>
                    <xdr:rowOff>19050</xdr:rowOff>
                  </from>
                  <to>
                    <xdr:col>12</xdr:col>
                    <xdr:colOff>295275</xdr:colOff>
                    <xdr:row>15</xdr:row>
                    <xdr:rowOff>219075</xdr:rowOff>
                  </to>
                </anchor>
              </controlPr>
            </control>
          </mc:Choice>
        </mc:AlternateContent>
        <mc:AlternateContent xmlns:mc="http://schemas.openxmlformats.org/markup-compatibility/2006">
          <mc:Choice Requires="x14">
            <control shapeId="12398" r:id="rId7" name="Check Box 110">
              <controlPr defaultSize="0" autoFill="0" autoLine="0" autoPict="0">
                <anchor moveWithCells="1">
                  <from>
                    <xdr:col>12</xdr:col>
                    <xdr:colOff>47625</xdr:colOff>
                    <xdr:row>16</xdr:row>
                    <xdr:rowOff>19050</xdr:rowOff>
                  </from>
                  <to>
                    <xdr:col>12</xdr:col>
                    <xdr:colOff>295275</xdr:colOff>
                    <xdr:row>16</xdr:row>
                    <xdr:rowOff>219075</xdr:rowOff>
                  </to>
                </anchor>
              </controlPr>
            </control>
          </mc:Choice>
        </mc:AlternateContent>
        <mc:AlternateContent xmlns:mc="http://schemas.openxmlformats.org/markup-compatibility/2006">
          <mc:Choice Requires="x14">
            <control shapeId="12399" r:id="rId8" name="Check Box 111">
              <controlPr defaultSize="0" autoFill="0" autoLine="0" autoPict="0">
                <anchor moveWithCells="1">
                  <from>
                    <xdr:col>12</xdr:col>
                    <xdr:colOff>47625</xdr:colOff>
                    <xdr:row>20</xdr:row>
                    <xdr:rowOff>19050</xdr:rowOff>
                  </from>
                  <to>
                    <xdr:col>12</xdr:col>
                    <xdr:colOff>295275</xdr:colOff>
                    <xdr:row>20</xdr:row>
                    <xdr:rowOff>219075</xdr:rowOff>
                  </to>
                </anchor>
              </controlPr>
            </control>
          </mc:Choice>
        </mc:AlternateContent>
        <mc:AlternateContent xmlns:mc="http://schemas.openxmlformats.org/markup-compatibility/2006">
          <mc:Choice Requires="x14">
            <control shapeId="12400" r:id="rId9" name="Check Box 112">
              <controlPr defaultSize="0" autoFill="0" autoLine="0" autoPict="0">
                <anchor moveWithCells="1">
                  <from>
                    <xdr:col>12</xdr:col>
                    <xdr:colOff>47625</xdr:colOff>
                    <xdr:row>21</xdr:row>
                    <xdr:rowOff>19050</xdr:rowOff>
                  </from>
                  <to>
                    <xdr:col>12</xdr:col>
                    <xdr:colOff>295275</xdr:colOff>
                    <xdr:row>21</xdr:row>
                    <xdr:rowOff>219075</xdr:rowOff>
                  </to>
                </anchor>
              </controlPr>
            </control>
          </mc:Choice>
        </mc:AlternateContent>
        <mc:AlternateContent xmlns:mc="http://schemas.openxmlformats.org/markup-compatibility/2006">
          <mc:Choice Requires="x14">
            <control shapeId="12401" r:id="rId10" name="Check Box 113">
              <controlPr defaultSize="0" autoFill="0" autoLine="0" autoPict="0">
                <anchor moveWithCells="1">
                  <from>
                    <xdr:col>12</xdr:col>
                    <xdr:colOff>47625</xdr:colOff>
                    <xdr:row>22</xdr:row>
                    <xdr:rowOff>19050</xdr:rowOff>
                  </from>
                  <to>
                    <xdr:col>12</xdr:col>
                    <xdr:colOff>295275</xdr:colOff>
                    <xdr:row>22</xdr:row>
                    <xdr:rowOff>219075</xdr:rowOff>
                  </to>
                </anchor>
              </controlPr>
            </control>
          </mc:Choice>
        </mc:AlternateContent>
        <mc:AlternateContent xmlns:mc="http://schemas.openxmlformats.org/markup-compatibility/2006">
          <mc:Choice Requires="x14">
            <control shapeId="12402" r:id="rId11" name="Check Box 114">
              <controlPr defaultSize="0" autoFill="0" autoLine="0" autoPict="0">
                <anchor moveWithCells="1">
                  <from>
                    <xdr:col>12</xdr:col>
                    <xdr:colOff>47625</xdr:colOff>
                    <xdr:row>24</xdr:row>
                    <xdr:rowOff>19050</xdr:rowOff>
                  </from>
                  <to>
                    <xdr:col>12</xdr:col>
                    <xdr:colOff>295275</xdr:colOff>
                    <xdr:row>24</xdr:row>
                    <xdr:rowOff>219075</xdr:rowOff>
                  </to>
                </anchor>
              </controlPr>
            </control>
          </mc:Choice>
        </mc:AlternateContent>
        <mc:AlternateContent xmlns:mc="http://schemas.openxmlformats.org/markup-compatibility/2006">
          <mc:Choice Requires="x14">
            <control shapeId="12403" r:id="rId12" name="Check Box 115">
              <controlPr defaultSize="0" autoFill="0" autoLine="0" autoPict="0">
                <anchor moveWithCells="1">
                  <from>
                    <xdr:col>12</xdr:col>
                    <xdr:colOff>47625</xdr:colOff>
                    <xdr:row>25</xdr:row>
                    <xdr:rowOff>19050</xdr:rowOff>
                  </from>
                  <to>
                    <xdr:col>12</xdr:col>
                    <xdr:colOff>295275</xdr:colOff>
                    <xdr:row>25</xdr:row>
                    <xdr:rowOff>219075</xdr:rowOff>
                  </to>
                </anchor>
              </controlPr>
            </control>
          </mc:Choice>
        </mc:AlternateContent>
        <mc:AlternateContent xmlns:mc="http://schemas.openxmlformats.org/markup-compatibility/2006">
          <mc:Choice Requires="x14">
            <control shapeId="12404" r:id="rId13" name="Check Box 116">
              <controlPr defaultSize="0" autoFill="0" autoLine="0" autoPict="0">
                <anchor moveWithCells="1">
                  <from>
                    <xdr:col>12</xdr:col>
                    <xdr:colOff>47625</xdr:colOff>
                    <xdr:row>29</xdr:row>
                    <xdr:rowOff>19050</xdr:rowOff>
                  </from>
                  <to>
                    <xdr:col>12</xdr:col>
                    <xdr:colOff>295275</xdr:colOff>
                    <xdr:row>29</xdr:row>
                    <xdr:rowOff>219075</xdr:rowOff>
                  </to>
                </anchor>
              </controlPr>
            </control>
          </mc:Choice>
        </mc:AlternateContent>
        <mc:AlternateContent xmlns:mc="http://schemas.openxmlformats.org/markup-compatibility/2006">
          <mc:Choice Requires="x14">
            <control shapeId="12405" r:id="rId14" name="Check Box 117">
              <controlPr defaultSize="0" autoFill="0" autoLine="0" autoPict="0">
                <anchor moveWithCells="1">
                  <from>
                    <xdr:col>12</xdr:col>
                    <xdr:colOff>47625</xdr:colOff>
                    <xdr:row>30</xdr:row>
                    <xdr:rowOff>19050</xdr:rowOff>
                  </from>
                  <to>
                    <xdr:col>12</xdr:col>
                    <xdr:colOff>295275</xdr:colOff>
                    <xdr:row>30</xdr:row>
                    <xdr:rowOff>219075</xdr:rowOff>
                  </to>
                </anchor>
              </controlPr>
            </control>
          </mc:Choice>
        </mc:AlternateContent>
        <mc:AlternateContent xmlns:mc="http://schemas.openxmlformats.org/markup-compatibility/2006">
          <mc:Choice Requires="x14">
            <control shapeId="12406" r:id="rId15" name="Check Box 118">
              <controlPr defaultSize="0" autoFill="0" autoLine="0" autoPict="0">
                <anchor moveWithCells="1">
                  <from>
                    <xdr:col>12</xdr:col>
                    <xdr:colOff>47625</xdr:colOff>
                    <xdr:row>31</xdr:row>
                    <xdr:rowOff>19050</xdr:rowOff>
                  </from>
                  <to>
                    <xdr:col>12</xdr:col>
                    <xdr:colOff>295275</xdr:colOff>
                    <xdr:row>31</xdr:row>
                    <xdr:rowOff>219075</xdr:rowOff>
                  </to>
                </anchor>
              </controlPr>
            </control>
          </mc:Choice>
        </mc:AlternateContent>
        <mc:AlternateContent xmlns:mc="http://schemas.openxmlformats.org/markup-compatibility/2006">
          <mc:Choice Requires="x14">
            <control shapeId="12407" r:id="rId16" name="Check Box 119">
              <controlPr defaultSize="0" autoFill="0" autoLine="0" autoPict="0">
                <anchor moveWithCells="1">
                  <from>
                    <xdr:col>12</xdr:col>
                    <xdr:colOff>47625</xdr:colOff>
                    <xdr:row>33</xdr:row>
                    <xdr:rowOff>19050</xdr:rowOff>
                  </from>
                  <to>
                    <xdr:col>12</xdr:col>
                    <xdr:colOff>295275</xdr:colOff>
                    <xdr:row>33</xdr:row>
                    <xdr:rowOff>219075</xdr:rowOff>
                  </to>
                </anchor>
              </controlPr>
            </control>
          </mc:Choice>
        </mc:AlternateContent>
        <mc:AlternateContent xmlns:mc="http://schemas.openxmlformats.org/markup-compatibility/2006">
          <mc:Choice Requires="x14">
            <control shapeId="12408" r:id="rId17" name="Check Box 120">
              <controlPr defaultSize="0" autoFill="0" autoLine="0" autoPict="0">
                <anchor moveWithCells="1">
                  <from>
                    <xdr:col>12</xdr:col>
                    <xdr:colOff>47625</xdr:colOff>
                    <xdr:row>34</xdr:row>
                    <xdr:rowOff>19050</xdr:rowOff>
                  </from>
                  <to>
                    <xdr:col>12</xdr:col>
                    <xdr:colOff>295275</xdr:colOff>
                    <xdr:row>34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BC4E-48BB-4CB0-ABE2-E5D8BC58DFEC}">
  <sheetPr codeName="Sheet10">
    <tabColor rgb="FF00B050"/>
  </sheetPr>
  <dimension ref="A2:X43"/>
  <sheetViews>
    <sheetView showGridLines="0" zoomScaleNormal="100" workbookViewId="0">
      <selection activeCell="D11" sqref="D11:K13"/>
    </sheetView>
  </sheetViews>
  <sheetFormatPr defaultColWidth="4.75" defaultRowHeight="18.75"/>
  <cols>
    <col min="1" max="1" width="4.75" style="126"/>
    <col min="2" max="2" width="2.25" customWidth="1"/>
    <col min="3" max="11" width="4.375" style="45" customWidth="1"/>
    <col min="12" max="12" width="22.5" style="45" customWidth="1"/>
    <col min="13" max="13" width="4.375" style="45" customWidth="1"/>
    <col min="14" max="14" width="35.5" style="45" customWidth="1"/>
    <col min="15" max="17" width="22.5" style="45" customWidth="1"/>
    <col min="18" max="18" width="2.5" style="45" customWidth="1"/>
    <col min="19" max="19" width="4.75" style="124"/>
    <col min="20" max="20" width="5" style="45" customWidth="1"/>
    <col min="21" max="21" width="10" style="127" hidden="1" customWidth="1"/>
    <col min="22" max="16384" width="4.75" style="45"/>
  </cols>
  <sheetData>
    <row r="2" spans="1:24">
      <c r="C2" s="47" t="s">
        <v>331</v>
      </c>
    </row>
    <row r="3" spans="1:24" s="47" customFormat="1">
      <c r="A3" s="126"/>
      <c r="B3" s="1"/>
      <c r="C3" s="47" t="s">
        <v>332</v>
      </c>
      <c r="S3" s="124"/>
      <c r="U3" s="131"/>
    </row>
    <row r="4" spans="1:24" ht="7.5" customHeight="1">
      <c r="C4" s="46"/>
      <c r="S4" s="125"/>
      <c r="X4"/>
    </row>
    <row r="5" spans="1:24">
      <c r="C5" s="52" t="s">
        <v>124</v>
      </c>
    </row>
    <row r="6" spans="1:24" ht="7.5" customHeight="1">
      <c r="C6" s="46"/>
      <c r="S6" s="125"/>
      <c r="X6"/>
    </row>
    <row r="7" spans="1:24">
      <c r="C7" s="52" t="s">
        <v>346</v>
      </c>
    </row>
    <row r="8" spans="1:24">
      <c r="C8" s="52" t="s">
        <v>347</v>
      </c>
    </row>
    <row r="9" spans="1:24" ht="7.5" customHeight="1">
      <c r="C9" s="46"/>
      <c r="S9" s="125"/>
      <c r="X9"/>
    </row>
    <row r="10" spans="1:24" ht="33" customHeight="1">
      <c r="C10" s="180">
        <v>1</v>
      </c>
      <c r="D10" s="180" t="s">
        <v>333</v>
      </c>
      <c r="E10" s="180"/>
      <c r="F10" s="180"/>
      <c r="G10" s="180"/>
      <c r="H10" s="180"/>
      <c r="I10" s="180"/>
      <c r="J10" s="180"/>
      <c r="K10" s="180"/>
      <c r="L10" s="53" t="s">
        <v>335</v>
      </c>
      <c r="M10" s="237" t="s">
        <v>517</v>
      </c>
      <c r="N10" s="238"/>
      <c r="O10" s="53" t="s">
        <v>336</v>
      </c>
      <c r="P10" s="53" t="s">
        <v>322</v>
      </c>
      <c r="Q10" s="53" t="s">
        <v>337</v>
      </c>
    </row>
    <row r="11" spans="1:24" ht="18.75" customHeight="1">
      <c r="C11" s="180"/>
      <c r="D11" s="242"/>
      <c r="E11" s="242"/>
      <c r="F11" s="242"/>
      <c r="G11" s="242"/>
      <c r="H11" s="242"/>
      <c r="I11" s="242"/>
      <c r="J11" s="242"/>
      <c r="K11" s="242"/>
      <c r="L11" s="256"/>
      <c r="N11" s="104" t="s">
        <v>313</v>
      </c>
      <c r="O11" s="256"/>
      <c r="P11" s="256"/>
      <c r="Q11" s="256"/>
    </row>
    <row r="12" spans="1:24">
      <c r="C12" s="180"/>
      <c r="D12" s="242"/>
      <c r="E12" s="242"/>
      <c r="F12" s="242"/>
      <c r="G12" s="242"/>
      <c r="H12" s="242"/>
      <c r="I12" s="242"/>
      <c r="J12" s="242"/>
      <c r="K12" s="242"/>
      <c r="L12" s="257"/>
      <c r="N12" s="105" t="s">
        <v>314</v>
      </c>
      <c r="O12" s="259"/>
      <c r="P12" s="259"/>
      <c r="Q12" s="259"/>
    </row>
    <row r="13" spans="1:24">
      <c r="C13" s="180"/>
      <c r="D13" s="242"/>
      <c r="E13" s="242"/>
      <c r="F13" s="242"/>
      <c r="G13" s="242"/>
      <c r="H13" s="242"/>
      <c r="I13" s="242"/>
      <c r="J13" s="242"/>
      <c r="K13" s="242"/>
      <c r="L13" s="257"/>
      <c r="N13" s="105" t="s">
        <v>482</v>
      </c>
      <c r="O13" s="259"/>
      <c r="P13" s="259"/>
      <c r="Q13" s="259"/>
    </row>
    <row r="14" spans="1:24" ht="33" customHeight="1">
      <c r="C14" s="180"/>
      <c r="D14" s="180" t="s">
        <v>334</v>
      </c>
      <c r="E14" s="180"/>
      <c r="F14" s="180"/>
      <c r="G14" s="180"/>
      <c r="H14" s="180"/>
      <c r="I14" s="180"/>
      <c r="J14" s="180"/>
      <c r="K14" s="180"/>
      <c r="L14" s="257"/>
      <c r="M14" s="237" t="s">
        <v>518</v>
      </c>
      <c r="N14" s="238"/>
      <c r="O14" s="259"/>
      <c r="P14" s="259"/>
      <c r="Q14" s="259"/>
    </row>
    <row r="15" spans="1:24">
      <c r="C15" s="180"/>
      <c r="D15" s="244"/>
      <c r="E15" s="248"/>
      <c r="F15" s="248"/>
      <c r="G15" s="248"/>
      <c r="H15" s="248"/>
      <c r="I15" s="248"/>
      <c r="J15" s="251" t="s">
        <v>281</v>
      </c>
      <c r="K15" s="252"/>
      <c r="L15" s="257"/>
      <c r="N15" s="104" t="s">
        <v>483</v>
      </c>
      <c r="O15" s="259"/>
      <c r="P15" s="259"/>
      <c r="Q15" s="259"/>
    </row>
    <row r="16" spans="1:24">
      <c r="C16" s="180"/>
      <c r="D16" s="249"/>
      <c r="E16" s="250"/>
      <c r="F16" s="250"/>
      <c r="G16" s="250"/>
      <c r="H16" s="250"/>
      <c r="I16" s="250"/>
      <c r="J16" s="253"/>
      <c r="K16" s="254"/>
      <c r="L16" s="257"/>
      <c r="N16" s="105" t="s">
        <v>484</v>
      </c>
      <c r="O16" s="259"/>
      <c r="P16" s="259"/>
      <c r="Q16" s="259"/>
    </row>
    <row r="17" spans="3:17">
      <c r="C17" s="180"/>
      <c r="D17" s="223" t="s">
        <v>274</v>
      </c>
      <c r="E17" s="224"/>
      <c r="F17" s="224"/>
      <c r="G17" s="224"/>
      <c r="H17" s="224"/>
      <c r="I17" s="224"/>
      <c r="J17" s="224"/>
      <c r="K17" s="225"/>
      <c r="L17" s="258"/>
      <c r="M17" s="106"/>
      <c r="N17" s="107"/>
      <c r="O17" s="260"/>
      <c r="P17" s="260"/>
      <c r="Q17" s="260"/>
    </row>
    <row r="18" spans="3:17" ht="5.25" customHeight="1"/>
    <row r="19" spans="3:17" ht="33" customHeight="1">
      <c r="C19" s="180">
        <v>2</v>
      </c>
      <c r="D19" s="180" t="s">
        <v>333</v>
      </c>
      <c r="E19" s="180"/>
      <c r="F19" s="180"/>
      <c r="G19" s="180"/>
      <c r="H19" s="180"/>
      <c r="I19" s="180"/>
      <c r="J19" s="180"/>
      <c r="K19" s="180"/>
      <c r="L19" s="53" t="s">
        <v>335</v>
      </c>
      <c r="M19" s="237" t="s">
        <v>517</v>
      </c>
      <c r="N19" s="238"/>
      <c r="O19" s="53" t="s">
        <v>336</v>
      </c>
      <c r="P19" s="53" t="s">
        <v>322</v>
      </c>
      <c r="Q19" s="53" t="s">
        <v>337</v>
      </c>
    </row>
    <row r="20" spans="3:17" ht="18.75" customHeight="1">
      <c r="C20" s="180"/>
      <c r="D20" s="242"/>
      <c r="E20" s="255"/>
      <c r="F20" s="255"/>
      <c r="G20" s="255"/>
      <c r="H20" s="255"/>
      <c r="I20" s="255"/>
      <c r="J20" s="255"/>
      <c r="K20" s="255"/>
      <c r="L20" s="256"/>
      <c r="N20" s="104" t="s">
        <v>313</v>
      </c>
      <c r="O20" s="256"/>
      <c r="P20" s="256"/>
      <c r="Q20" s="256"/>
    </row>
    <row r="21" spans="3:17">
      <c r="C21" s="180"/>
      <c r="D21" s="255"/>
      <c r="E21" s="255"/>
      <c r="F21" s="255"/>
      <c r="G21" s="255"/>
      <c r="H21" s="255"/>
      <c r="I21" s="255"/>
      <c r="J21" s="255"/>
      <c r="K21" s="255"/>
      <c r="L21" s="257"/>
      <c r="N21" s="105" t="s">
        <v>314</v>
      </c>
      <c r="O21" s="259"/>
      <c r="P21" s="259"/>
      <c r="Q21" s="259"/>
    </row>
    <row r="22" spans="3:17">
      <c r="C22" s="180"/>
      <c r="D22" s="255"/>
      <c r="E22" s="255"/>
      <c r="F22" s="255"/>
      <c r="G22" s="255"/>
      <c r="H22" s="255"/>
      <c r="I22" s="255"/>
      <c r="J22" s="255"/>
      <c r="K22" s="255"/>
      <c r="L22" s="257"/>
      <c r="N22" s="105" t="s">
        <v>482</v>
      </c>
      <c r="O22" s="259"/>
      <c r="P22" s="259"/>
      <c r="Q22" s="259"/>
    </row>
    <row r="23" spans="3:17" ht="33" customHeight="1">
      <c r="C23" s="180"/>
      <c r="D23" s="180" t="s">
        <v>334</v>
      </c>
      <c r="E23" s="180"/>
      <c r="F23" s="180"/>
      <c r="G23" s="180"/>
      <c r="H23" s="180"/>
      <c r="I23" s="180"/>
      <c r="J23" s="180"/>
      <c r="K23" s="180"/>
      <c r="L23" s="257"/>
      <c r="M23" s="237" t="s">
        <v>518</v>
      </c>
      <c r="N23" s="238"/>
      <c r="O23" s="259"/>
      <c r="P23" s="259"/>
      <c r="Q23" s="259"/>
    </row>
    <row r="24" spans="3:17">
      <c r="C24" s="180"/>
      <c r="D24" s="244"/>
      <c r="E24" s="248"/>
      <c r="F24" s="248"/>
      <c r="G24" s="248"/>
      <c r="H24" s="248"/>
      <c r="I24" s="248"/>
      <c r="J24" s="251" t="s">
        <v>281</v>
      </c>
      <c r="K24" s="252"/>
      <c r="L24" s="257"/>
      <c r="N24" s="104" t="s">
        <v>483</v>
      </c>
      <c r="O24" s="259"/>
      <c r="P24" s="259"/>
      <c r="Q24" s="259"/>
    </row>
    <row r="25" spans="3:17">
      <c r="C25" s="180"/>
      <c r="D25" s="249"/>
      <c r="E25" s="250"/>
      <c r="F25" s="250"/>
      <c r="G25" s="250"/>
      <c r="H25" s="250"/>
      <c r="I25" s="250"/>
      <c r="J25" s="253"/>
      <c r="K25" s="254"/>
      <c r="L25" s="257"/>
      <c r="N25" s="105" t="s">
        <v>484</v>
      </c>
      <c r="O25" s="259"/>
      <c r="P25" s="259"/>
      <c r="Q25" s="259"/>
    </row>
    <row r="26" spans="3:17">
      <c r="C26" s="180"/>
      <c r="D26" s="223" t="s">
        <v>274</v>
      </c>
      <c r="E26" s="224"/>
      <c r="F26" s="224"/>
      <c r="G26" s="224"/>
      <c r="H26" s="224"/>
      <c r="I26" s="224"/>
      <c r="J26" s="224"/>
      <c r="K26" s="225"/>
      <c r="L26" s="258"/>
      <c r="M26" s="106"/>
      <c r="N26" s="107"/>
      <c r="O26" s="260"/>
      <c r="P26" s="260"/>
      <c r="Q26" s="260"/>
    </row>
    <row r="27" spans="3:17" ht="5.25" customHeight="1"/>
    <row r="28" spans="3:17" ht="33" customHeight="1">
      <c r="C28" s="180">
        <v>3</v>
      </c>
      <c r="D28" s="180" t="s">
        <v>333</v>
      </c>
      <c r="E28" s="180"/>
      <c r="F28" s="180"/>
      <c r="G28" s="180"/>
      <c r="H28" s="180"/>
      <c r="I28" s="180"/>
      <c r="J28" s="180"/>
      <c r="K28" s="180"/>
      <c r="L28" s="53" t="s">
        <v>335</v>
      </c>
      <c r="M28" s="237" t="s">
        <v>517</v>
      </c>
      <c r="N28" s="238"/>
      <c r="O28" s="53" t="s">
        <v>336</v>
      </c>
      <c r="P28" s="53" t="s">
        <v>322</v>
      </c>
      <c r="Q28" s="53" t="s">
        <v>337</v>
      </c>
    </row>
    <row r="29" spans="3:17" ht="18.75" customHeight="1">
      <c r="C29" s="180"/>
      <c r="D29" s="242"/>
      <c r="E29" s="255"/>
      <c r="F29" s="255"/>
      <c r="G29" s="255"/>
      <c r="H29" s="255"/>
      <c r="I29" s="255"/>
      <c r="J29" s="255"/>
      <c r="K29" s="255"/>
      <c r="L29" s="256"/>
      <c r="N29" s="104" t="s">
        <v>313</v>
      </c>
      <c r="O29" s="256"/>
      <c r="P29" s="256"/>
      <c r="Q29" s="256"/>
    </row>
    <row r="30" spans="3:17">
      <c r="C30" s="180"/>
      <c r="D30" s="255"/>
      <c r="E30" s="255"/>
      <c r="F30" s="255"/>
      <c r="G30" s="255"/>
      <c r="H30" s="255"/>
      <c r="I30" s="255"/>
      <c r="J30" s="255"/>
      <c r="K30" s="255"/>
      <c r="L30" s="257"/>
      <c r="N30" s="105" t="s">
        <v>314</v>
      </c>
      <c r="O30" s="259"/>
      <c r="P30" s="259"/>
      <c r="Q30" s="259"/>
    </row>
    <row r="31" spans="3:17">
      <c r="C31" s="180"/>
      <c r="D31" s="255"/>
      <c r="E31" s="255"/>
      <c r="F31" s="255"/>
      <c r="G31" s="255"/>
      <c r="H31" s="255"/>
      <c r="I31" s="255"/>
      <c r="J31" s="255"/>
      <c r="K31" s="255"/>
      <c r="L31" s="257"/>
      <c r="N31" s="105" t="s">
        <v>482</v>
      </c>
      <c r="O31" s="259"/>
      <c r="P31" s="259"/>
      <c r="Q31" s="259"/>
    </row>
    <row r="32" spans="3:17" ht="33" customHeight="1">
      <c r="C32" s="180"/>
      <c r="D32" s="180" t="s">
        <v>334</v>
      </c>
      <c r="E32" s="180"/>
      <c r="F32" s="180"/>
      <c r="G32" s="180"/>
      <c r="H32" s="180"/>
      <c r="I32" s="180"/>
      <c r="J32" s="180"/>
      <c r="K32" s="180"/>
      <c r="L32" s="257"/>
      <c r="M32" s="237" t="s">
        <v>518</v>
      </c>
      <c r="N32" s="238"/>
      <c r="O32" s="259"/>
      <c r="P32" s="259"/>
      <c r="Q32" s="259"/>
    </row>
    <row r="33" spans="3:17">
      <c r="C33" s="180"/>
      <c r="D33" s="244"/>
      <c r="E33" s="248"/>
      <c r="F33" s="248"/>
      <c r="G33" s="248"/>
      <c r="H33" s="248"/>
      <c r="I33" s="248"/>
      <c r="J33" s="251" t="s">
        <v>281</v>
      </c>
      <c r="K33" s="252"/>
      <c r="L33" s="257"/>
      <c r="N33" s="104" t="s">
        <v>483</v>
      </c>
      <c r="O33" s="259"/>
      <c r="P33" s="259"/>
      <c r="Q33" s="259"/>
    </row>
    <row r="34" spans="3:17">
      <c r="C34" s="180"/>
      <c r="D34" s="249"/>
      <c r="E34" s="250"/>
      <c r="F34" s="250"/>
      <c r="G34" s="250"/>
      <c r="H34" s="250"/>
      <c r="I34" s="250"/>
      <c r="J34" s="253"/>
      <c r="K34" s="254"/>
      <c r="L34" s="257"/>
      <c r="N34" s="105" t="s">
        <v>484</v>
      </c>
      <c r="O34" s="259"/>
      <c r="P34" s="259"/>
      <c r="Q34" s="259"/>
    </row>
    <row r="35" spans="3:17">
      <c r="C35" s="180"/>
      <c r="D35" s="223" t="s">
        <v>274</v>
      </c>
      <c r="E35" s="224"/>
      <c r="F35" s="224"/>
      <c r="G35" s="224"/>
      <c r="H35" s="224"/>
      <c r="I35" s="224"/>
      <c r="J35" s="224"/>
      <c r="K35" s="225"/>
      <c r="L35" s="258"/>
      <c r="M35" s="106"/>
      <c r="N35" s="107"/>
      <c r="O35" s="260"/>
      <c r="P35" s="260"/>
      <c r="Q35" s="260"/>
    </row>
    <row r="36" spans="3:17" ht="5.25" customHeight="1"/>
    <row r="37" spans="3:17" ht="19.5">
      <c r="C37" s="116" t="s">
        <v>539</v>
      </c>
    </row>
    <row r="38" spans="3:17" ht="19.5">
      <c r="C38" s="116" t="s">
        <v>574</v>
      </c>
    </row>
    <row r="40" spans="3:17">
      <c r="C40" s="45" t="s">
        <v>571</v>
      </c>
    </row>
    <row r="41" spans="3:17">
      <c r="C41" s="45" t="s">
        <v>572</v>
      </c>
    </row>
    <row r="42" spans="3:17">
      <c r="C42" s="45" t="s">
        <v>575</v>
      </c>
    </row>
    <row r="43" spans="3:17">
      <c r="C43" s="45" t="s">
        <v>573</v>
      </c>
    </row>
  </sheetData>
  <sheetProtection sheet="1" objects="1" scenarios="1" selectLockedCells="1"/>
  <mergeCells count="39">
    <mergeCell ref="O11:O17"/>
    <mergeCell ref="P11:P17"/>
    <mergeCell ref="Q11:Q17"/>
    <mergeCell ref="C19:C26"/>
    <mergeCell ref="D19:K19"/>
    <mergeCell ref="J24:K25"/>
    <mergeCell ref="L20:L26"/>
    <mergeCell ref="O20:O26"/>
    <mergeCell ref="P20:P26"/>
    <mergeCell ref="Q20:Q26"/>
    <mergeCell ref="D26:K26"/>
    <mergeCell ref="C10:C17"/>
    <mergeCell ref="D10:K10"/>
    <mergeCell ref="M10:N10"/>
    <mergeCell ref="D11:K13"/>
    <mergeCell ref="D14:K14"/>
    <mergeCell ref="O29:O35"/>
    <mergeCell ref="P29:P35"/>
    <mergeCell ref="Q29:Q35"/>
    <mergeCell ref="C28:C35"/>
    <mergeCell ref="D28:K28"/>
    <mergeCell ref="M28:N28"/>
    <mergeCell ref="D29:K31"/>
    <mergeCell ref="D32:K32"/>
    <mergeCell ref="M32:N32"/>
    <mergeCell ref="D33:I34"/>
    <mergeCell ref="J33:K34"/>
    <mergeCell ref="D35:K35"/>
    <mergeCell ref="L29:L35"/>
    <mergeCell ref="M14:N14"/>
    <mergeCell ref="D15:I16"/>
    <mergeCell ref="J15:K16"/>
    <mergeCell ref="D17:K17"/>
    <mergeCell ref="L11:L17"/>
    <mergeCell ref="M19:N19"/>
    <mergeCell ref="D20:K22"/>
    <mergeCell ref="D23:K23"/>
    <mergeCell ref="M23:N23"/>
    <mergeCell ref="D24:I25"/>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12</xdr:col>
                    <xdr:colOff>47625</xdr:colOff>
                    <xdr:row>10</xdr:row>
                    <xdr:rowOff>19050</xdr:rowOff>
                  </from>
                  <to>
                    <xdr:col>12</xdr:col>
                    <xdr:colOff>295275</xdr:colOff>
                    <xdr:row>10</xdr:row>
                    <xdr:rowOff>219075</xdr:rowOff>
                  </to>
                </anchor>
              </controlPr>
            </control>
          </mc:Choice>
        </mc:AlternateContent>
        <mc:AlternateContent xmlns:mc="http://schemas.openxmlformats.org/markup-compatibility/2006">
          <mc:Choice Requires="x14">
            <control shapeId="13314" r:id="rId4" name="Check Box 2">
              <controlPr defaultSize="0" autoFill="0" autoLine="0" autoPict="0">
                <anchor moveWithCells="1">
                  <from>
                    <xdr:col>12</xdr:col>
                    <xdr:colOff>47625</xdr:colOff>
                    <xdr:row>11</xdr:row>
                    <xdr:rowOff>19050</xdr:rowOff>
                  </from>
                  <to>
                    <xdr:col>12</xdr:col>
                    <xdr:colOff>295275</xdr:colOff>
                    <xdr:row>11</xdr:row>
                    <xdr:rowOff>219075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12</xdr:col>
                    <xdr:colOff>47625</xdr:colOff>
                    <xdr:row>12</xdr:row>
                    <xdr:rowOff>19050</xdr:rowOff>
                  </from>
                  <to>
                    <xdr:col>12</xdr:col>
                    <xdr:colOff>295275</xdr:colOff>
                    <xdr:row>12</xdr:row>
                    <xdr:rowOff>219075</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12</xdr:col>
                    <xdr:colOff>47625</xdr:colOff>
                    <xdr:row>14</xdr:row>
                    <xdr:rowOff>19050</xdr:rowOff>
                  </from>
                  <to>
                    <xdr:col>12</xdr:col>
                    <xdr:colOff>295275</xdr:colOff>
                    <xdr:row>14</xdr:row>
                    <xdr:rowOff>219075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12</xdr:col>
                    <xdr:colOff>47625</xdr:colOff>
                    <xdr:row>15</xdr:row>
                    <xdr:rowOff>19050</xdr:rowOff>
                  </from>
                  <to>
                    <xdr:col>12</xdr:col>
                    <xdr:colOff>295275</xdr:colOff>
                    <xdr:row>15</xdr:row>
                    <xdr:rowOff>219075</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12</xdr:col>
                    <xdr:colOff>47625</xdr:colOff>
                    <xdr:row>19</xdr:row>
                    <xdr:rowOff>19050</xdr:rowOff>
                  </from>
                  <to>
                    <xdr:col>12</xdr:col>
                    <xdr:colOff>295275</xdr:colOff>
                    <xdr:row>19</xdr:row>
                    <xdr:rowOff>219075</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12</xdr:col>
                    <xdr:colOff>47625</xdr:colOff>
                    <xdr:row>20</xdr:row>
                    <xdr:rowOff>19050</xdr:rowOff>
                  </from>
                  <to>
                    <xdr:col>12</xdr:col>
                    <xdr:colOff>295275</xdr:colOff>
                    <xdr:row>20</xdr:row>
                    <xdr:rowOff>219075</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12</xdr:col>
                    <xdr:colOff>47625</xdr:colOff>
                    <xdr:row>21</xdr:row>
                    <xdr:rowOff>19050</xdr:rowOff>
                  </from>
                  <to>
                    <xdr:col>12</xdr:col>
                    <xdr:colOff>295275</xdr:colOff>
                    <xdr:row>21</xdr:row>
                    <xdr:rowOff>219075</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12</xdr:col>
                    <xdr:colOff>47625</xdr:colOff>
                    <xdr:row>23</xdr:row>
                    <xdr:rowOff>19050</xdr:rowOff>
                  </from>
                  <to>
                    <xdr:col>12</xdr:col>
                    <xdr:colOff>295275</xdr:colOff>
                    <xdr:row>23</xdr:row>
                    <xdr:rowOff>219075</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12</xdr:col>
                    <xdr:colOff>47625</xdr:colOff>
                    <xdr:row>24</xdr:row>
                    <xdr:rowOff>19050</xdr:rowOff>
                  </from>
                  <to>
                    <xdr:col>12</xdr:col>
                    <xdr:colOff>295275</xdr:colOff>
                    <xdr:row>24</xdr:row>
                    <xdr:rowOff>219075</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12</xdr:col>
                    <xdr:colOff>47625</xdr:colOff>
                    <xdr:row>28</xdr:row>
                    <xdr:rowOff>19050</xdr:rowOff>
                  </from>
                  <to>
                    <xdr:col>12</xdr:col>
                    <xdr:colOff>295275</xdr:colOff>
                    <xdr:row>28</xdr:row>
                    <xdr:rowOff>219075</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12</xdr:col>
                    <xdr:colOff>47625</xdr:colOff>
                    <xdr:row>29</xdr:row>
                    <xdr:rowOff>19050</xdr:rowOff>
                  </from>
                  <to>
                    <xdr:col>12</xdr:col>
                    <xdr:colOff>295275</xdr:colOff>
                    <xdr:row>29</xdr:row>
                    <xdr:rowOff>219075</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12</xdr:col>
                    <xdr:colOff>47625</xdr:colOff>
                    <xdr:row>30</xdr:row>
                    <xdr:rowOff>19050</xdr:rowOff>
                  </from>
                  <to>
                    <xdr:col>12</xdr:col>
                    <xdr:colOff>295275</xdr:colOff>
                    <xdr:row>30</xdr:row>
                    <xdr:rowOff>219075</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12</xdr:col>
                    <xdr:colOff>47625</xdr:colOff>
                    <xdr:row>32</xdr:row>
                    <xdr:rowOff>19050</xdr:rowOff>
                  </from>
                  <to>
                    <xdr:col>12</xdr:col>
                    <xdr:colOff>295275</xdr:colOff>
                    <xdr:row>32</xdr:row>
                    <xdr:rowOff>219075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12</xdr:col>
                    <xdr:colOff>47625</xdr:colOff>
                    <xdr:row>33</xdr:row>
                    <xdr:rowOff>19050</xdr:rowOff>
                  </from>
                  <to>
                    <xdr:col>12</xdr:col>
                    <xdr:colOff>295275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調査のご案内</vt:lpstr>
      <vt:lpstr>ご回答方法のご案内</vt:lpstr>
      <vt:lpstr>基本質問※皆さまご回答ください※</vt:lpstr>
      <vt:lpstr>Ａ.投資行動に関する質問、B.商品・ファンド組成に関する質問</vt:lpstr>
      <vt:lpstr>C-D.評価と課題に関する質問 </vt:lpstr>
      <vt:lpstr>【別紙】問Ａ5</vt:lpstr>
      <vt:lpstr>【別紙】問B１</vt:lpstr>
      <vt:lpstr>【別紙】問B２</vt:lpstr>
      <vt:lpstr>【別紙】問B３</vt:lpstr>
      <vt:lpstr>【別紙】問B４</vt:lpstr>
      <vt:lpstr>【別紙】問B５</vt:lpstr>
      <vt:lpstr>調査のご案内!_Hlk23429059</vt:lpstr>
      <vt:lpstr>FA①</vt:lpstr>
      <vt:lpstr>FA②</vt:lpstr>
      <vt:lpstr>FA③</vt:lpstr>
      <vt:lpstr>FA④</vt:lpstr>
      <vt:lpstr>FA⑤</vt:lpstr>
      <vt:lpstr>FA⑥</vt:lpstr>
      <vt:lpstr>FA⑦</vt:lpstr>
      <vt:lpstr>FA⑧</vt:lpstr>
      <vt:lpstr>FA⑨</vt:lpstr>
      <vt:lpstr>【別紙】問Ａ5!Print_Area</vt:lpstr>
      <vt:lpstr>【別紙】問B１!Print_Area</vt:lpstr>
      <vt:lpstr>'Ａ.投資行動に関する質問、B.商品・ファンド組成に関する質問'!Print_Area</vt:lpstr>
      <vt:lpstr>'C-D.評価と課題に関する質問 '!Print_Area</vt:lpstr>
      <vt:lpstr>基本質問※皆さまご回答ください※!Print_Area</vt:lpstr>
      <vt:lpstr>調査のご案内!Print_Area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toda.michiru</dc:creator>
  <cp:lastModifiedBy>takahashi</cp:lastModifiedBy>
  <cp:lastPrinted>2020-09-22T23:06:19Z</cp:lastPrinted>
  <dcterms:created xsi:type="dcterms:W3CDTF">2015-06-05T18:19:34Z</dcterms:created>
  <dcterms:modified xsi:type="dcterms:W3CDTF">2020-09-28T01:46:04Z</dcterms:modified>
</cp:coreProperties>
</file>